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6" r:id="rId1"/>
  </sheets>
  <definedNames>
    <definedName name="_xlnm.Print_Area" localSheetId="0">Лист1!$A$1:$H$27</definedName>
  </definedNames>
  <calcPr calcId="124519"/>
</workbook>
</file>

<file path=xl/calcChain.xml><?xml version="1.0" encoding="utf-8"?>
<calcChain xmlns="http://schemas.openxmlformats.org/spreadsheetml/2006/main">
  <c r="G15" i="6"/>
  <c r="G14"/>
  <c r="G13"/>
  <c r="G12"/>
  <c r="G16" s="1"/>
</calcChain>
</file>

<file path=xl/sharedStrings.xml><?xml version="1.0" encoding="utf-8"?>
<sst xmlns="http://schemas.openxmlformats.org/spreadsheetml/2006/main" count="44" uniqueCount="41">
  <si>
    <t>№ лота</t>
  </si>
  <si>
    <t>Характеристика</t>
  </si>
  <si>
    <t>ИТОГО:</t>
  </si>
  <si>
    <t>Наименование (МНН)</t>
  </si>
  <si>
    <t xml:space="preserve">Сумма, утвержденная для закупки, тенге </t>
  </si>
  <si>
    <t xml:space="preserve">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</si>
  <si>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</t>
  </si>
  <si>
    <t>Цена</t>
  </si>
  <si>
    <t>Ед. изм.</t>
  </si>
  <si>
    <t xml:space="preserve">Кол-во, объём </t>
  </si>
  <si>
    <t>ампула</t>
  </si>
  <si>
    <t>фл</t>
  </si>
  <si>
    <t xml:space="preserve">Раствор для инфузий, 400 мл </t>
  </si>
  <si>
    <t xml:space="preserve">Прогестерон </t>
  </si>
  <si>
    <t xml:space="preserve">Капсулы, 200 мг </t>
  </si>
  <si>
    <t>Натрия хлорид, Натрия ацетата (натрия уксуснокислого 3-водного)</t>
  </si>
  <si>
    <t>Калия хлорид, Натрия хлорид, Натрия ацетата тригидрат</t>
  </si>
  <si>
    <t xml:space="preserve">Раствор для внутримышечного введения, 10 мг/мл, 1 мл </t>
  </si>
  <si>
    <t>капсула</t>
  </si>
  <si>
    <t>Фитоменадион</t>
  </si>
  <si>
    <t>ТОО A.N.P.</t>
  </si>
  <si>
    <t>УТВЕРЖДАЮ</t>
  </si>
  <si>
    <t>Директор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</si>
  <si>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</si>
  <si>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>____________________ М.Абдуов</t>
  </si>
  <si>
    <t>"___" _______________ 2021 г.</t>
  </si>
  <si>
    <t>Протокол итогов  закупа способом запроса ценовых предложений</t>
  </si>
  <si>
    <t>лекарственных средств</t>
  </si>
  <si>
    <t xml:space="preserve">       ГКП на ПХВ «Многопрофильная городская больница №1» акимата г.Нур-Султан</t>
  </si>
  <si>
    <t>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</si>
  <si>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</si>
  <si>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</si>
  <si>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</si>
  <si>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</si>
  <si>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По лоту №1 признать победителем ТОО " A.N.P.", г. Алматы,ул. Земнухова 19А на сумму 464 590,00 тенге</t>
  </si>
  <si>
    <t>По лотам №2,3,4 признать закуп несостоявшимся, ввиду не представления ценовых предложений потенциальными поставщиками</t>
  </si>
  <si>
    <t xml:space="preserve">Заместитель директора по медицинской части и акушерству </t>
  </si>
  <si>
    <t>Ш.Есимбаева</t>
  </si>
  <si>
    <t>Фармацевт</t>
  </si>
  <si>
    <t>М.Жиеналина</t>
  </si>
  <si>
    <t>28.04.2021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</si>
</sst>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2" fillId="0" borderId="0"/>
    <xf numFmtId="2" fontId="3" fillId="0" borderId="0" applyFill="0" applyProtection="0"/>
    <xf numFmtId="0" fontId="2" fillId="0" borderId="0">
      <alignment horizontal="center"/>
    </xf>
    <xf numFmtId="0" fontId="2" fillId="0" borderId="0">
      <alignment horizontal="center"/>
    </xf>
    <xf numFmtId="164" fontId="1" fillId="0" borderId="0" applyFont="0" applyFill="0" applyBorder="0" applyAlignment="0" applyProtection="0"/>
    <xf numFmtId="0" fontId="5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3" fillId="0" borderId="0" applyNumberFormat="0" applyFill="0" applyBorder="0" applyAlignment="0" applyProtection="0"/>
    <xf numFmtId="0" fontId="6" fillId="0" borderId="0" applyFill="0" applyBorder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3" fillId="0" borderId="0"/>
    <xf numFmtId="43" fontId="1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2" fillId="0" borderId="0">
      <alignment horizontal="center"/>
    </xf>
    <xf numFmtId="0" fontId="12" fillId="0" borderId="0"/>
  </cellStyleXfs>
  <cellXfs count="59">
    <xf numFmtId="0" fontId="0" fillId="0" borderId="0" xfId="0"/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14" fillId="2" borderId="0" xfId="0" applyFont="1" applyFill="1"/>
    <xf numFmtId="0" fontId="0" fillId="2" borderId="1" xfId="0" applyFill="1" applyBorder="1" applyAlignment="1">
      <alignment wrapText="1"/>
    </xf>
    <xf numFmtId="43" fontId="14" fillId="2" borderId="1" xfId="21" applyFont="1" applyFill="1" applyBorder="1" applyAlignment="1">
      <alignment wrapText="1"/>
    </xf>
    <xf numFmtId="0" fontId="0" fillId="2" borderId="0" xfId="0" applyFill="1"/>
    <xf numFmtId="0" fontId="8" fillId="3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wrapText="1"/>
    </xf>
    <xf numFmtId="43" fontId="14" fillId="2" borderId="0" xfId="21" applyFont="1" applyFill="1" applyBorder="1" applyAlignment="1">
      <alignment wrapText="1"/>
    </xf>
    <xf numFmtId="0" fontId="14" fillId="2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13" fillId="2" borderId="0" xfId="0" applyFont="1" applyFill="1" applyAlignment="1">
      <alignment horizontal="center"/>
    </xf>
    <xf numFmtId="0" fontId="15" fillId="2" borderId="0" xfId="0" applyFont="1" applyFill="1"/>
    <xf numFmtId="0" fontId="1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" fontId="13" fillId="2" borderId="0" xfId="0" applyNumberFormat="1" applyFont="1" applyFill="1"/>
    <xf numFmtId="0" fontId="15" fillId="2" borderId="0" xfId="0" applyFont="1" applyFill="1" applyAlignment="1">
      <alignment vertical="center" wrapText="1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horizontal="center" wrapText="1"/>
    </xf>
    <xf numFmtId="0" fontId="14" fillId="2" borderId="0" xfId="0" applyFont="1" applyFill="1" applyAlignment="1"/>
    <xf numFmtId="0" fontId="14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4" fillId="2" borderId="4" xfId="0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13" fillId="2" borderId="0" xfId="0" applyFont="1" applyFill="1" applyAlignment="1">
      <alignment vertical="center" wrapText="1"/>
    </xf>
    <xf numFmtId="4" fontId="13" fillId="2" borderId="0" xfId="0" applyNumberFormat="1" applyFont="1" applyFill="1" applyAlignment="1">
      <alignment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16" fillId="2" borderId="0" xfId="0" applyFont="1" applyFill="1"/>
    <xf numFmtId="3" fontId="14" fillId="2" borderId="0" xfId="0" applyNumberFormat="1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vertical="center"/>
    </xf>
    <xf numFmtId="4" fontId="9" fillId="2" borderId="0" xfId="0" applyNumberFormat="1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center"/>
    </xf>
    <xf numFmtId="0" fontId="9" fillId="2" borderId="0" xfId="0" applyNumberFormat="1" applyFont="1" applyFill="1" applyBorder="1" applyAlignment="1" applyProtection="1">
      <alignment horizontal="left" vertical="top" wrapText="1"/>
    </xf>
    <xf numFmtId="3" fontId="9" fillId="2" borderId="0" xfId="0" applyNumberFormat="1" applyFont="1" applyFill="1" applyBorder="1" applyAlignment="1">
      <alignment horizontal="center" vertical="top"/>
    </xf>
    <xf numFmtId="0" fontId="16" fillId="2" borderId="0" xfId="0" applyFont="1" applyFill="1" applyAlignment="1">
      <alignment vertical="center"/>
    </xf>
    <xf numFmtId="3" fontId="16" fillId="2" borderId="0" xfId="0" applyNumberFormat="1" applyFont="1" applyFill="1" applyAlignment="1">
      <alignment horizontal="center" vertical="center"/>
    </xf>
    <xf numFmtId="4" fontId="16" fillId="2" borderId="0" xfId="0" applyNumberFormat="1" applyFont="1" applyFill="1" applyAlignment="1">
      <alignment horizontal="center" vertical="center"/>
    </xf>
    <xf numFmtId="0" fontId="17" fillId="2" borderId="0" xfId="0" applyFont="1" applyFill="1"/>
    <xf numFmtId="0" fontId="17" fillId="2" borderId="0" xfId="0" applyFont="1" applyFill="1" applyAlignment="1">
      <alignment horizontal="center" vertical="center"/>
    </xf>
    <xf numFmtId="0" fontId="9" fillId="2" borderId="0" xfId="0" applyFont="1" applyFill="1" applyBorder="1" applyAlignment="1" applyProtection="1">
      <alignment horizontal="left" vertical="center" wrapText="1"/>
    </xf>
    <xf numFmtId="0" fontId="14" fillId="2" borderId="0" xfId="0" applyNumberFormat="1" applyFont="1" applyFill="1" applyBorder="1" applyAlignment="1" applyProtection="1">
      <alignment horizontal="left" vertical="top" wrapText="1"/>
    </xf>
    <xf numFmtId="0" fontId="15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/>
    </xf>
    <xf numFmtId="0" fontId="4" fillId="0" borderId="2" xfId="0" applyFont="1" applyBorder="1" applyAlignment="1">
      <alignment horizontal="right"/>
    </xf>
  </cellXfs>
  <cellStyles count="34">
    <cellStyle name="Default" xfId="13"/>
    <cellStyle name="Excel Built-in Normal" xfId="2"/>
    <cellStyle name="Excel.Chart" xfId="14"/>
    <cellStyle name="Standard_Tabelle1" xfId="6"/>
    <cellStyle name="Обычный" xfId="0" builtinId="0"/>
    <cellStyle name="Обычный 10" xfId="24"/>
    <cellStyle name="Обычный 11" xfId="25"/>
    <cellStyle name="Обычный 12" xfId="26"/>
    <cellStyle name="Обычный 13" xfId="27"/>
    <cellStyle name="Обычный 14" xfId="28"/>
    <cellStyle name="Обычный 15" xfId="29"/>
    <cellStyle name="Обычный 16" xfId="30"/>
    <cellStyle name="Обычный 17" xfId="15"/>
    <cellStyle name="Обычный 18" xfId="9"/>
    <cellStyle name="Обычный 19 2" xfId="16"/>
    <cellStyle name="Обычный 2" xfId="1"/>
    <cellStyle name="Обычный 2 2 2" xfId="33"/>
    <cellStyle name="Обычный 2 5" xfId="31"/>
    <cellStyle name="Обычный 21 2" xfId="11"/>
    <cellStyle name="Обычный 22 2" xfId="7"/>
    <cellStyle name="Обычный 23 2" xfId="17"/>
    <cellStyle name="Обычный 24" xfId="18"/>
    <cellStyle name="Обычный 25 2" xfId="12"/>
    <cellStyle name="Обычный 26" xfId="19"/>
    <cellStyle name="Обычный 29" xfId="8"/>
    <cellStyle name="Обычный 30" xfId="4"/>
    <cellStyle name="Обычный 33" xfId="3"/>
    <cellStyle name="Обычный 4" xfId="20"/>
    <cellStyle name="Обычный 7" xfId="22"/>
    <cellStyle name="Обычный 8" xfId="23"/>
    <cellStyle name="Обычный 9 2" xfId="10"/>
    <cellStyle name="Стиль 1" xfId="32"/>
    <cellStyle name="Финансовый" xfId="2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view="pageBreakPreview" zoomScaleSheetLayoutView="100" workbookViewId="0">
      <selection activeCell="A8" sqref="A8:H8"/>
    </sheetView>
  </sheetViews>
  <sheetFormatPr defaultRowHeight="15"/>
  <cols>
    <col min="1" max="1" width="5.42578125" style="8" customWidth="1"/>
    <col min="2" max="2" width="37.85546875" style="8" customWidth="1"/>
    <col min="3" max="3" width="52.140625" style="8" customWidth="1"/>
    <col min="4" max="4" width="10.140625" style="8" customWidth="1"/>
    <col min="5" max="5" width="12.42578125" style="8" customWidth="1"/>
    <col min="6" max="6" width="10.28515625" style="8" customWidth="1"/>
    <col min="7" max="7" width="16.5703125" style="4" customWidth="1"/>
    <col min="8" max="16384" width="9.140625" style="8"/>
  </cols>
  <sheetData>
    <row r="1" spans="1:22" s="4" customFormat="1" ht="15.75">
      <c r="C1" s="5" t="s">
        <v>5</v>
      </c>
      <c r="D1" s="21"/>
      <c r="F1" s="22" t="s">
        <v>21</v>
      </c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5"/>
    </row>
    <row r="2" spans="1:22" s="4" customFormat="1" ht="51" customHeight="1">
      <c r="C2" s="5" t="s">
        <v>6</v>
      </c>
      <c r="D2" s="21"/>
      <c r="E2" s="26"/>
      <c r="F2" s="55" t="s">
        <v>22</v>
      </c>
      <c r="G2" s="55"/>
      <c r="H2" s="55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5"/>
    </row>
    <row r="3" spans="1:22" s="4" customFormat="1" ht="15.75">
      <c r="C3" s="5" t="s">
        <v>23</v>
      </c>
      <c r="D3" s="21"/>
      <c r="F3" s="22" t="s">
        <v>24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5"/>
    </row>
    <row r="4" spans="1:22" s="4" customFormat="1" ht="15.75">
      <c r="C4" s="5" t="s">
        <v>5</v>
      </c>
      <c r="D4" s="21"/>
      <c r="F4" s="22" t="s">
        <v>25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5"/>
    </row>
    <row r="5" spans="1:22" s="4" customFormat="1">
      <c r="D5" s="21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5"/>
    </row>
    <row r="6" spans="1:22" s="4" customFormat="1" ht="15" customHeight="1">
      <c r="A6" s="56" t="s">
        <v>26</v>
      </c>
      <c r="B6" s="56"/>
      <c r="C6" s="56"/>
      <c r="D6" s="56"/>
      <c r="E6" s="56"/>
      <c r="F6" s="56"/>
      <c r="G6" s="56"/>
      <c r="H6" s="56"/>
      <c r="I6" s="27"/>
      <c r="J6" s="27"/>
      <c r="K6" s="27"/>
      <c r="L6" s="27"/>
      <c r="M6" s="27"/>
      <c r="N6" s="28"/>
      <c r="O6" s="28"/>
      <c r="P6" s="28"/>
      <c r="Q6" s="28"/>
      <c r="R6" s="28"/>
      <c r="S6" s="28"/>
      <c r="T6" s="28"/>
      <c r="U6" s="28"/>
      <c r="V6" s="25"/>
    </row>
    <row r="7" spans="1:22" s="4" customFormat="1" ht="15" customHeight="1">
      <c r="A7" s="56" t="s">
        <v>27</v>
      </c>
      <c r="B7" s="56"/>
      <c r="C7" s="56"/>
      <c r="D7" s="56"/>
      <c r="E7" s="56"/>
      <c r="F7" s="56"/>
      <c r="G7" s="56"/>
      <c r="H7" s="56"/>
      <c r="I7" s="27"/>
      <c r="J7" s="27"/>
      <c r="K7" s="27"/>
      <c r="L7" s="27"/>
      <c r="M7" s="27"/>
      <c r="N7" s="28"/>
      <c r="O7" s="28"/>
      <c r="P7" s="28"/>
      <c r="Q7" s="28"/>
      <c r="R7" s="28"/>
      <c r="S7" s="28"/>
      <c r="T7" s="28"/>
      <c r="U7" s="28"/>
      <c r="V7" s="25"/>
    </row>
    <row r="8" spans="1:22" s="4" customFormat="1">
      <c r="A8" s="57" t="s">
        <v>28</v>
      </c>
      <c r="B8" s="57"/>
      <c r="C8" s="57"/>
      <c r="D8" s="57"/>
      <c r="E8" s="57"/>
      <c r="F8" s="57"/>
      <c r="G8" s="57"/>
      <c r="H8" s="57"/>
      <c r="I8" s="29"/>
      <c r="J8" s="29"/>
      <c r="K8" s="29"/>
      <c r="L8" s="29"/>
      <c r="M8" s="29"/>
      <c r="N8" s="30"/>
      <c r="O8" s="30"/>
      <c r="P8" s="30"/>
      <c r="Q8" s="30"/>
      <c r="R8" s="30"/>
      <c r="S8" s="30"/>
      <c r="T8" s="30"/>
      <c r="U8" s="30"/>
      <c r="V8" s="25"/>
    </row>
    <row r="9" spans="1:22" s="4" customFormat="1" ht="15.75">
      <c r="C9" s="31"/>
      <c r="D9" s="32"/>
      <c r="E9" s="31"/>
      <c r="F9" s="22"/>
      <c r="G9" s="31"/>
      <c r="H9" s="24"/>
      <c r="I9" s="33"/>
      <c r="J9" s="33"/>
      <c r="N9" s="33"/>
      <c r="O9" s="33"/>
      <c r="P9" s="33"/>
      <c r="Q9" s="33"/>
      <c r="R9" s="33"/>
      <c r="S9" s="33"/>
      <c r="T9" s="33"/>
      <c r="U9" s="33"/>
      <c r="V9" s="25"/>
    </row>
    <row r="10" spans="1:22" customFormat="1">
      <c r="A10" s="31" t="s">
        <v>29</v>
      </c>
      <c r="G10" s="58" t="s">
        <v>40</v>
      </c>
      <c r="H10" s="58"/>
    </row>
    <row r="11" spans="1:22" ht="70.5" customHeight="1">
      <c r="A11" s="16" t="s">
        <v>0</v>
      </c>
      <c r="B11" s="9" t="s">
        <v>3</v>
      </c>
      <c r="C11" s="9" t="s">
        <v>1</v>
      </c>
      <c r="D11" s="9" t="s">
        <v>8</v>
      </c>
      <c r="E11" s="9" t="s">
        <v>9</v>
      </c>
      <c r="F11" s="9" t="s">
        <v>7</v>
      </c>
      <c r="G11" s="34" t="s">
        <v>4</v>
      </c>
      <c r="H11" s="36" t="s">
        <v>20</v>
      </c>
    </row>
    <row r="12" spans="1:22" ht="18" customHeight="1">
      <c r="A12" s="3">
        <v>1</v>
      </c>
      <c r="B12" s="1" t="s">
        <v>19</v>
      </c>
      <c r="C12" s="1" t="s">
        <v>17</v>
      </c>
      <c r="D12" s="17" t="s">
        <v>10</v>
      </c>
      <c r="E12" s="18">
        <v>3500</v>
      </c>
      <c r="F12" s="19">
        <v>132.74</v>
      </c>
      <c r="G12" s="10">
        <f>E12*F12</f>
        <v>464590.00000000006</v>
      </c>
      <c r="H12" s="35">
        <v>132.74</v>
      </c>
    </row>
    <row r="13" spans="1:22" ht="35.25" customHeight="1">
      <c r="A13" s="3">
        <v>2</v>
      </c>
      <c r="B13" s="1" t="s">
        <v>16</v>
      </c>
      <c r="C13" s="1" t="s">
        <v>12</v>
      </c>
      <c r="D13" s="17" t="s">
        <v>11</v>
      </c>
      <c r="E13" s="2">
        <v>1050</v>
      </c>
      <c r="F13" s="10">
        <v>228.38</v>
      </c>
      <c r="G13" s="10">
        <f>E13*F13</f>
        <v>239799</v>
      </c>
      <c r="H13" s="10"/>
    </row>
    <row r="14" spans="1:22" ht="35.25" customHeight="1">
      <c r="A14" s="3">
        <v>3</v>
      </c>
      <c r="B14" s="1" t="s">
        <v>15</v>
      </c>
      <c r="C14" s="1" t="s">
        <v>12</v>
      </c>
      <c r="D14" s="17" t="s">
        <v>11</v>
      </c>
      <c r="E14" s="2">
        <v>707</v>
      </c>
      <c r="F14" s="10">
        <v>246.92</v>
      </c>
      <c r="G14" s="10">
        <f>E14*F14</f>
        <v>174572.44</v>
      </c>
      <c r="H14" s="10"/>
    </row>
    <row r="15" spans="1:22" ht="22.5" customHeight="1">
      <c r="A15" s="3">
        <v>4</v>
      </c>
      <c r="B15" s="1" t="s">
        <v>13</v>
      </c>
      <c r="C15" s="1" t="s">
        <v>14</v>
      </c>
      <c r="D15" s="17" t="s">
        <v>18</v>
      </c>
      <c r="E15" s="2">
        <v>700</v>
      </c>
      <c r="F15" s="10">
        <v>192.12</v>
      </c>
      <c r="G15" s="10">
        <f>E15*F15</f>
        <v>134484</v>
      </c>
      <c r="H15" s="10"/>
    </row>
    <row r="16" spans="1:22">
      <c r="A16" s="3"/>
      <c r="B16" s="15" t="s">
        <v>2</v>
      </c>
      <c r="C16" s="6"/>
      <c r="D16" s="6"/>
      <c r="E16" s="6"/>
      <c r="F16" s="6"/>
      <c r="G16" s="7">
        <f>SUM(G12:G15)</f>
        <v>1013445.44</v>
      </c>
      <c r="H16" s="20"/>
    </row>
    <row r="17" spans="1:22">
      <c r="A17" s="11"/>
      <c r="B17" s="12"/>
      <c r="C17" s="13"/>
      <c r="D17" s="13"/>
      <c r="E17" s="13"/>
      <c r="F17" s="13"/>
      <c r="G17" s="14"/>
    </row>
    <row r="18" spans="1:22" s="4" customFormat="1">
      <c r="A18" s="31"/>
      <c r="B18" s="53" t="s">
        <v>30</v>
      </c>
      <c r="C18" s="53"/>
      <c r="D18" s="53"/>
      <c r="E18" s="53"/>
      <c r="F18" s="53"/>
      <c r="G18" s="53"/>
      <c r="H18" s="53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</row>
    <row r="19" spans="1:22" s="4" customFormat="1" ht="17.25" customHeight="1">
      <c r="A19" s="33">
        <v>1</v>
      </c>
      <c r="B19" s="53" t="s">
        <v>34</v>
      </c>
      <c r="C19" s="53"/>
      <c r="D19" s="53"/>
      <c r="E19" s="53"/>
      <c r="F19" s="53"/>
      <c r="G19" s="53"/>
      <c r="H19" s="53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9"/>
      <c r="U19" s="38"/>
    </row>
    <row r="20" spans="1:22" s="4" customFormat="1" ht="17.25" customHeight="1">
      <c r="A20" s="33">
        <v>2</v>
      </c>
      <c r="B20" s="53" t="s">
        <v>35</v>
      </c>
      <c r="C20" s="53"/>
      <c r="D20" s="53"/>
      <c r="E20" s="53"/>
      <c r="F20" s="53"/>
      <c r="G20" s="53"/>
      <c r="H20" s="53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9"/>
      <c r="U20" s="38"/>
    </row>
    <row r="21" spans="1:22" s="4" customFormat="1" ht="30" customHeight="1">
      <c r="A21" s="33">
        <v>3</v>
      </c>
      <c r="B21" s="53" t="s">
        <v>31</v>
      </c>
      <c r="C21" s="53"/>
      <c r="D21" s="53"/>
      <c r="E21" s="53"/>
      <c r="F21" s="53"/>
      <c r="G21" s="53"/>
      <c r="H21" s="53"/>
      <c r="I21" s="40"/>
      <c r="J21" s="40"/>
      <c r="K21" s="40"/>
      <c r="L21" s="40"/>
      <c r="M21" s="38"/>
      <c r="N21" s="38"/>
      <c r="O21" s="38"/>
      <c r="P21" s="38"/>
      <c r="Q21" s="38"/>
      <c r="R21" s="38"/>
      <c r="S21" s="38"/>
      <c r="T21" s="38"/>
      <c r="U21" s="38"/>
    </row>
    <row r="22" spans="1:22" s="4" customFormat="1">
      <c r="D22" s="21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5"/>
    </row>
    <row r="23" spans="1:22" s="4" customFormat="1">
      <c r="A23" s="41"/>
      <c r="B23" s="54" t="s">
        <v>36</v>
      </c>
      <c r="C23" s="54"/>
      <c r="D23" s="42"/>
      <c r="E23" s="43" t="s">
        <v>37</v>
      </c>
      <c r="F23" s="44"/>
      <c r="G23" s="2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25"/>
    </row>
    <row r="24" spans="1:22" s="4" customFormat="1">
      <c r="A24" s="41"/>
      <c r="B24" s="46"/>
      <c r="C24" s="46"/>
      <c r="D24" s="47"/>
      <c r="E24" s="47"/>
      <c r="F24" s="4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25"/>
    </row>
    <row r="25" spans="1:22" s="4" customFormat="1">
      <c r="A25" s="41"/>
      <c r="B25" s="54" t="s">
        <v>38</v>
      </c>
      <c r="C25" s="54"/>
      <c r="D25" s="42"/>
      <c r="E25" s="43" t="s">
        <v>39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25"/>
    </row>
    <row r="26" spans="1:22" s="4" customFormat="1">
      <c r="A26" s="48"/>
      <c r="B26" s="5"/>
      <c r="C26" s="5"/>
      <c r="D26" s="30"/>
      <c r="E26" s="5"/>
      <c r="H26" s="49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50"/>
      <c r="T26" s="45"/>
      <c r="U26" s="45"/>
      <c r="V26" s="25"/>
    </row>
    <row r="27" spans="1:22" s="4" customFormat="1">
      <c r="A27" s="51"/>
      <c r="B27" s="5" t="s">
        <v>32</v>
      </c>
      <c r="C27" s="5"/>
      <c r="D27" s="30"/>
      <c r="E27" s="5" t="s">
        <v>33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5"/>
    </row>
    <row r="28" spans="1:22" customFormat="1"/>
    <row r="29" spans="1:22" customFormat="1"/>
    <row r="30" spans="1:22" customFormat="1"/>
  </sheetData>
  <mergeCells count="11">
    <mergeCell ref="B21:H21"/>
    <mergeCell ref="B23:C23"/>
    <mergeCell ref="B25:C25"/>
    <mergeCell ref="F2:H2"/>
    <mergeCell ref="A6:H6"/>
    <mergeCell ref="A7:H7"/>
    <mergeCell ref="A8:H8"/>
    <mergeCell ref="G10:H10"/>
    <mergeCell ref="B18:H18"/>
    <mergeCell ref="B19:H19"/>
    <mergeCell ref="B20:H20"/>
  </mergeCells>
  <dataValidations count="1">
    <dataValidation allowBlank="1" showInputMessage="1" showErrorMessage="1" prompt="Введите наименование на гос.языке" sqref="B18:B21 B23:C27"/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2021-04-29T09:28:30Z</dcterms:modified>
</cp:coreProperties>
</file>