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5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5" i="1"/>
  <c r="G36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14" i="1" l="1"/>
  <c r="G13" i="1" l="1"/>
</calcChain>
</file>

<file path=xl/sharedStrings.xml><?xml version="1.0" encoding="utf-8"?>
<sst xmlns="http://schemas.openxmlformats.org/spreadsheetml/2006/main" count="144" uniqueCount="112">
  <si>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</si>
  <si>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</si>
  <si>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</si>
  <si>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</si>
  <si>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</si>
  <si>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</si>
  <si>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</si>
  <si>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</si>
  <si>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</si>
  <si>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</si>
  <si>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</si>
  <si>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</si>
  <si>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</si>
  <si>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</si>
  <si>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</si>
  <si>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</si>
  <si>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</si>
  <si>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</si>
  <si>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</si>
  <si>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</si>
  <si>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t>шт</t>
  </si>
  <si>
    <t>Биохимический анализатор MIURA 200</t>
  </si>
  <si>
    <t>Мультикалибратор для автоматизированных биохимических систем (5 фл*4 мл)</t>
  </si>
  <si>
    <t>Биохимический анализатор МИУРА 200</t>
  </si>
  <si>
    <t>набор</t>
  </si>
  <si>
    <t>Биохимический контроль, норма уровень 1 (10 фл*5 мл)</t>
  </si>
  <si>
    <t>Биохимический контроль, патология уровень 2 (10 фл*5 мл)</t>
  </si>
  <si>
    <t>Анализатор Finecare FIA Meter Plus FS-113</t>
  </si>
  <si>
    <t>Контрольный раствор на прокальцитонин (PCT): (3 уровня)</t>
  </si>
  <si>
    <t>уп</t>
  </si>
  <si>
    <t xml:space="preserve">РСТ-Прокальцитониновый тест </t>
  </si>
  <si>
    <t xml:space="preserve"> Тест инфекционного профиля  </t>
  </si>
  <si>
    <t>упаковка</t>
  </si>
  <si>
    <t xml:space="preserve">Тест D-Dimer </t>
  </si>
  <si>
    <t>Тест набор для определения D-Dimer.</t>
  </si>
  <si>
    <t>Тест (hs-CRP+ CRP)</t>
  </si>
  <si>
    <t>Тест набор для определения высокочувствительного с- реактивного белка.</t>
  </si>
  <si>
    <t>Тест (HbAlc)</t>
  </si>
  <si>
    <t xml:space="preserve">Тест набор для определения гликированного гемоглобина. </t>
  </si>
  <si>
    <t>Тест (LH)</t>
  </si>
  <si>
    <t>Тест набор для определения лютенизирующего гормона.</t>
  </si>
  <si>
    <t>Тест (FSH)</t>
  </si>
  <si>
    <t>Тест набор для определения фолликулостимулирующий гормон.</t>
  </si>
  <si>
    <t>Тест (PRL)</t>
  </si>
  <si>
    <t>Тест набор для определения пролактин.</t>
  </si>
  <si>
    <t>Тест(HCG+B)</t>
  </si>
  <si>
    <t>Тест набор для определения бета-субъединиц хорионического гонадотропина человека.</t>
  </si>
  <si>
    <t>Тест(TSH)</t>
  </si>
  <si>
    <t>Тест набор для определения тиреотропного гормона.</t>
  </si>
  <si>
    <t>Тест Т3</t>
  </si>
  <si>
    <t>Тест набор для определения трийодтиронина.</t>
  </si>
  <si>
    <t>Тест Т4</t>
  </si>
  <si>
    <t>Тест набор для определения тироксина .</t>
  </si>
  <si>
    <t>Тест (Ferririn)</t>
  </si>
  <si>
    <t>Тест набор для определения Ферритин.</t>
  </si>
  <si>
    <t>ГЕМАТОЛОГИЧЕСКИЙ АНАЛИЗАТОР  HUMA COUNT 60TS</t>
  </si>
  <si>
    <t>CD 18 Control 3*2,5vk/9H6902 3217</t>
  </si>
  <si>
    <t>контроль для гематологического анализатора</t>
  </si>
  <si>
    <t>Разбавитель изотонический, дилюент,20 л</t>
  </si>
  <si>
    <t>Гемат.анализатор HUMA -count</t>
  </si>
  <si>
    <t>кан</t>
  </si>
  <si>
    <t xml:space="preserve">Лизирующий реагент, 1 литр </t>
  </si>
  <si>
    <t>флакон</t>
  </si>
  <si>
    <t>Биохимический анализатор полуавтомат URIT 800</t>
  </si>
  <si>
    <t>Ревматойдный фактор РФ-лактекс-Витал</t>
  </si>
  <si>
    <t xml:space="preserve">для определения ревматойндый фактор </t>
  </si>
  <si>
    <t>Антистептолизин О (ASLO)</t>
  </si>
  <si>
    <t>для определения ревмопровый</t>
  </si>
  <si>
    <t xml:space="preserve"> МОЧЕВОЙ АНАЛИЗАТОР «UrineRS модели Н13»</t>
  </si>
  <si>
    <t>Чековая лента, термобумага 57*40мм</t>
  </si>
  <si>
    <t>для анализатора мочи UrineRS модели Н13»</t>
  </si>
  <si>
    <t>уриполиан 5А</t>
  </si>
  <si>
    <t>уриполиантест полоски на 100 опр</t>
  </si>
  <si>
    <t>Расходный материал и реагенты</t>
  </si>
  <si>
    <t>Азотная кислота</t>
  </si>
  <si>
    <t>Для приготовления реактивов</t>
  </si>
  <si>
    <t>кг</t>
  </si>
  <si>
    <t xml:space="preserve">Стекла  предметные  CITOGLAS  Super Grade Microskope к  микроскопу   (26 х76х1,0) </t>
  </si>
  <si>
    <t>Стекла  предметные  к  микроскопу   (25 х 75х2,0)   № 100  в уп.</t>
  </si>
  <si>
    <t>Груши резиновые (спринцовка) №1</t>
  </si>
  <si>
    <t xml:space="preserve">для забора  крови </t>
  </si>
  <si>
    <t>Цилиндр мерный 50мл,с носиком и делен</t>
  </si>
  <si>
    <t>для проведения лабораторных работ</t>
  </si>
  <si>
    <t>Hexagon Syphilis -Сифилис 20 тестов,HUMAN</t>
  </si>
  <si>
    <t>набор для определения сифилиса , HUMAN</t>
  </si>
  <si>
    <t>Тест для опр. гепатита В № 58003,HEXAGON HBsAg</t>
  </si>
  <si>
    <t>для качественного опред.поверхностного антигена гепатита В</t>
  </si>
  <si>
    <t>Тест для определения гепатита  С № 58072,HEXAGON HCV</t>
  </si>
  <si>
    <t>для каественного опред.поверхностного антигена гепатита C</t>
  </si>
  <si>
    <t>Тест SARS-CoV-2IgG/IgM</t>
  </si>
  <si>
    <t>Тест для определения Ig COVID-19</t>
  </si>
  <si>
    <t xml:space="preserve">Микротейнер 0,5 мл с сиреневой кр.ЭДТА. </t>
  </si>
  <si>
    <t xml:space="preserve">для капиллярные кровь с пальца </t>
  </si>
  <si>
    <t>Экспресс-тесты для  определения  скрытой  крови в  кале</t>
  </si>
  <si>
    <t>BD  BIOTEST  FOB ,25  тестов</t>
  </si>
  <si>
    <t>Гемоглобин Агат 600 опред,5 мл.</t>
  </si>
  <si>
    <t>трансформирующий раствор,для опред.гемоглобина с калибратором</t>
  </si>
  <si>
    <t>HEXAGON HIV (ВИЧ ) набор №40</t>
  </si>
  <si>
    <t xml:space="preserve">Набор реагентов для выявления антител к ВИЧ 4-го поколения </t>
  </si>
  <si>
    <t>Протокол итогов закупа способом запроса ценовых предложений №41</t>
  </si>
  <si>
    <t>ТОО "БионМедСервис"</t>
  </si>
  <si>
    <t>ТОО "Sivital Казахстан"</t>
  </si>
  <si>
    <t>По лотам № 1-16,20,21,22,25,26,27,32,33,34,36 закуп  признать несостоявшимся ввиду непредставления ценовых предложений потенциальными поставщиками.</t>
  </si>
  <si>
    <t>3.</t>
  </si>
  <si>
    <t>4.</t>
  </si>
  <si>
    <t>По лотам №17,18,19,29,30,31 признать потенциальным победителем ТОО "Sivital Казахстан", г.Алматы, ул.А.Шарипова, 89, н.п. 41, на сумму 3 810 146 тенге.</t>
  </si>
  <si>
    <t>По лотам №23,28,35 признать потенциальным победителем ТОО "БионМедСервис", г.Караганда, пр.Строителей, стр.6, на сумму 550 580 тенге.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</si>
  <si>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</si>
  <si>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</si>
  <si>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</si>
  <si>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</si>
  <si>
    <t>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</si>
</sst>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4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6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horizontal="left" vertical="top"/>
    </xf>
    <xf numFmtId="49" fontId="6" fillId="2" borderId="2" xfId="0" applyNumberFormat="1" applyFont="1" applyFill="1" applyBorder="1" applyAlignment="1">
      <alignment vertical="top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0" applyFont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zoomScale="80" zoomScaleNormal="80" workbookViewId="0">
      <selection activeCell="H12" sqref="H12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8" width="13.85546875" style="17" customWidth="1"/>
    <col min="9" max="9" width="13.5703125" customWidth="1"/>
  </cols>
  <sheetData>
    <row r="1" spans="1:9">
      <c r="E1" s="2" t="s">
        <v>10</v>
      </c>
    </row>
    <row r="2" spans="1:9">
      <c r="E2" s="2" t="s">
        <v>17</v>
      </c>
    </row>
    <row r="3" spans="1:9">
      <c r="E3" s="2" t="s">
        <v>18</v>
      </c>
    </row>
    <row r="4" spans="1:9">
      <c r="E4" s="2" t="s">
        <v>15</v>
      </c>
    </row>
    <row r="5" spans="1:9">
      <c r="C5" s="3"/>
      <c r="D5" s="3"/>
      <c r="E5" s="3"/>
      <c r="F5" s="3"/>
    </row>
    <row r="6" spans="1:9" ht="15" customHeight="1">
      <c r="A6" s="72" t="s">
        <v>99</v>
      </c>
      <c r="B6" s="72"/>
      <c r="C6" s="72"/>
      <c r="D6" s="72"/>
      <c r="E6" s="72"/>
      <c r="F6" s="72"/>
      <c r="G6" s="72"/>
      <c r="H6" s="72"/>
      <c r="I6" s="72"/>
    </row>
    <row r="7" spans="1:9" ht="15" customHeight="1">
      <c r="A7" s="72" t="s">
        <v>19</v>
      </c>
      <c r="B7" s="72"/>
      <c r="C7" s="72"/>
      <c r="D7" s="72"/>
      <c r="E7" s="72"/>
      <c r="F7" s="72"/>
      <c r="G7" s="72"/>
      <c r="H7" s="72"/>
      <c r="I7" s="72"/>
    </row>
    <row r="8" spans="1:9">
      <c r="A8" s="73" t="s">
        <v>6</v>
      </c>
      <c r="B8" s="73"/>
      <c r="C8" s="73"/>
      <c r="D8" s="73"/>
      <c r="E8" s="73"/>
      <c r="F8" s="73"/>
      <c r="G8" s="73"/>
      <c r="H8" s="73"/>
      <c r="I8" s="73"/>
    </row>
    <row r="9" spans="1:9">
      <c r="A9" s="2"/>
      <c r="D9" s="1"/>
    </row>
    <row r="10" spans="1:9">
      <c r="A10" s="4" t="s">
        <v>5</v>
      </c>
      <c r="D10" s="1"/>
      <c r="G10" s="4"/>
      <c r="H10" s="4"/>
      <c r="I10" s="23" t="s">
        <v>111</v>
      </c>
    </row>
    <row r="11" spans="1:9" ht="72" customHeight="1">
      <c r="A11" s="5" t="s">
        <v>0</v>
      </c>
      <c r="B11" s="24" t="s">
        <v>16</v>
      </c>
      <c r="C11" s="5" t="s">
        <v>1</v>
      </c>
      <c r="D11" s="5" t="s">
        <v>11</v>
      </c>
      <c r="E11" s="5" t="s">
        <v>3</v>
      </c>
      <c r="F11" s="5" t="s">
        <v>2</v>
      </c>
      <c r="G11" s="5" t="s">
        <v>4</v>
      </c>
      <c r="H11" s="28" t="s">
        <v>100</v>
      </c>
      <c r="I11" s="25" t="s">
        <v>101</v>
      </c>
    </row>
    <row r="12" spans="1:9" s="17" customFormat="1" ht="30.75" customHeight="1">
      <c r="A12" s="28"/>
      <c r="B12" s="75" t="s">
        <v>21</v>
      </c>
      <c r="C12" s="76"/>
      <c r="D12" s="76"/>
      <c r="E12" s="76"/>
      <c r="F12" s="76"/>
      <c r="G12" s="43"/>
      <c r="H12" s="43"/>
      <c r="I12" s="44"/>
    </row>
    <row r="13" spans="1:9" ht="69.75" customHeight="1">
      <c r="A13" s="19">
        <v>1</v>
      </c>
      <c r="B13" s="29" t="s">
        <v>22</v>
      </c>
      <c r="C13" s="30" t="s">
        <v>23</v>
      </c>
      <c r="D13" s="34" t="s">
        <v>24</v>
      </c>
      <c r="E13" s="36">
        <v>128400</v>
      </c>
      <c r="F13" s="36">
        <v>1</v>
      </c>
      <c r="G13" s="18">
        <f>F13*E13</f>
        <v>128400</v>
      </c>
      <c r="H13" s="18"/>
      <c r="I13" s="18"/>
    </row>
    <row r="14" spans="1:9" s="17" customFormat="1" ht="72" customHeight="1">
      <c r="A14" s="19">
        <v>2</v>
      </c>
      <c r="B14" s="31" t="s">
        <v>25</v>
      </c>
      <c r="C14" s="30" t="s">
        <v>23</v>
      </c>
      <c r="D14" s="34" t="s">
        <v>24</v>
      </c>
      <c r="E14" s="36">
        <v>85600</v>
      </c>
      <c r="F14" s="36">
        <v>1</v>
      </c>
      <c r="G14" s="18">
        <f t="shared" ref="G14:G52" si="0">F14*E14</f>
        <v>85600</v>
      </c>
      <c r="H14" s="18"/>
      <c r="I14" s="18"/>
    </row>
    <row r="15" spans="1:9" s="17" customFormat="1" ht="72" customHeight="1">
      <c r="A15" s="19">
        <v>3</v>
      </c>
      <c r="B15" s="31" t="s">
        <v>26</v>
      </c>
      <c r="C15" s="30" t="s">
        <v>23</v>
      </c>
      <c r="D15" s="34" t="s">
        <v>24</v>
      </c>
      <c r="E15" s="36">
        <v>85600</v>
      </c>
      <c r="F15" s="36">
        <v>1</v>
      </c>
      <c r="G15" s="18">
        <f t="shared" si="0"/>
        <v>85600</v>
      </c>
      <c r="H15" s="18"/>
      <c r="I15" s="18"/>
    </row>
    <row r="16" spans="1:9" s="17" customFormat="1" ht="28.5" customHeight="1">
      <c r="A16" s="19"/>
      <c r="B16" s="77" t="s">
        <v>27</v>
      </c>
      <c r="C16" s="78"/>
      <c r="D16" s="78"/>
      <c r="E16" s="78"/>
      <c r="F16" s="78"/>
      <c r="G16" s="45"/>
      <c r="H16" s="45"/>
      <c r="I16" s="46"/>
    </row>
    <row r="17" spans="1:9" s="17" customFormat="1" ht="72" customHeight="1">
      <c r="A17" s="19">
        <v>4</v>
      </c>
      <c r="B17" s="29" t="s">
        <v>28</v>
      </c>
      <c r="C17" s="29" t="s">
        <v>28</v>
      </c>
      <c r="D17" s="34" t="s">
        <v>29</v>
      </c>
      <c r="E17" s="56">
        <v>30000</v>
      </c>
      <c r="F17" s="36">
        <v>1</v>
      </c>
      <c r="G17" s="18">
        <f t="shared" si="0"/>
        <v>30000</v>
      </c>
      <c r="H17" s="18"/>
      <c r="I17" s="18"/>
    </row>
    <row r="18" spans="1:9" s="17" customFormat="1" ht="72" customHeight="1">
      <c r="A18" s="19">
        <v>5</v>
      </c>
      <c r="B18" s="29" t="s">
        <v>30</v>
      </c>
      <c r="C18" s="32" t="s">
        <v>31</v>
      </c>
      <c r="D18" s="34" t="s">
        <v>32</v>
      </c>
      <c r="E18" s="36">
        <v>82940</v>
      </c>
      <c r="F18" s="36">
        <v>2</v>
      </c>
      <c r="G18" s="18">
        <f t="shared" si="0"/>
        <v>165880</v>
      </c>
      <c r="H18" s="18"/>
      <c r="I18" s="18"/>
    </row>
    <row r="19" spans="1:9" s="17" customFormat="1" ht="72" customHeight="1">
      <c r="A19" s="19">
        <v>6</v>
      </c>
      <c r="B19" s="33" t="s">
        <v>33</v>
      </c>
      <c r="C19" s="33" t="s">
        <v>34</v>
      </c>
      <c r="D19" s="53" t="s">
        <v>32</v>
      </c>
      <c r="E19" s="57">
        <v>78650</v>
      </c>
      <c r="F19" s="54">
        <v>1</v>
      </c>
      <c r="G19" s="18">
        <f t="shared" si="0"/>
        <v>78650</v>
      </c>
      <c r="H19" s="18"/>
      <c r="I19" s="18"/>
    </row>
    <row r="20" spans="1:9" s="17" customFormat="1" ht="72" customHeight="1">
      <c r="A20" s="19">
        <v>7</v>
      </c>
      <c r="B20" s="29" t="s">
        <v>35</v>
      </c>
      <c r="C20" s="29" t="s">
        <v>36</v>
      </c>
      <c r="D20" s="34" t="s">
        <v>32</v>
      </c>
      <c r="E20" s="56">
        <v>39000</v>
      </c>
      <c r="F20" s="36">
        <v>1</v>
      </c>
      <c r="G20" s="18">
        <f t="shared" si="0"/>
        <v>39000</v>
      </c>
      <c r="H20" s="18"/>
      <c r="I20" s="18"/>
    </row>
    <row r="21" spans="1:9" s="17" customFormat="1" ht="72" customHeight="1">
      <c r="A21" s="19">
        <v>8</v>
      </c>
      <c r="B21" s="29" t="s">
        <v>37</v>
      </c>
      <c r="C21" s="29" t="s">
        <v>38</v>
      </c>
      <c r="D21" s="34" t="s">
        <v>32</v>
      </c>
      <c r="E21" s="56">
        <v>55770</v>
      </c>
      <c r="F21" s="36">
        <v>1</v>
      </c>
      <c r="G21" s="18">
        <f t="shared" si="0"/>
        <v>55770</v>
      </c>
      <c r="H21" s="18"/>
      <c r="I21" s="18"/>
    </row>
    <row r="22" spans="1:9" s="17" customFormat="1" ht="72" customHeight="1">
      <c r="A22" s="19">
        <v>9</v>
      </c>
      <c r="B22" s="29" t="s">
        <v>39</v>
      </c>
      <c r="C22" s="29" t="s">
        <v>40</v>
      </c>
      <c r="D22" s="34" t="s">
        <v>32</v>
      </c>
      <c r="E22" s="56">
        <v>52000</v>
      </c>
      <c r="F22" s="36">
        <v>1</v>
      </c>
      <c r="G22" s="18">
        <f t="shared" si="0"/>
        <v>52000</v>
      </c>
      <c r="H22" s="18"/>
      <c r="I22" s="18"/>
    </row>
    <row r="23" spans="1:9" s="17" customFormat="1" ht="72" customHeight="1">
      <c r="A23" s="19">
        <v>10</v>
      </c>
      <c r="B23" s="29" t="s">
        <v>41</v>
      </c>
      <c r="C23" s="29" t="s">
        <v>42</v>
      </c>
      <c r="D23" s="34" t="s">
        <v>32</v>
      </c>
      <c r="E23" s="56">
        <v>50000</v>
      </c>
      <c r="F23" s="36">
        <v>1</v>
      </c>
      <c r="G23" s="18">
        <f t="shared" si="0"/>
        <v>50000</v>
      </c>
      <c r="H23" s="18"/>
      <c r="I23" s="18"/>
    </row>
    <row r="24" spans="1:9" s="17" customFormat="1" ht="72" customHeight="1">
      <c r="A24" s="19">
        <v>11</v>
      </c>
      <c r="B24" s="29" t="s">
        <v>43</v>
      </c>
      <c r="C24" s="29" t="s">
        <v>44</v>
      </c>
      <c r="D24" s="34" t="s">
        <v>32</v>
      </c>
      <c r="E24" s="56">
        <v>50000</v>
      </c>
      <c r="F24" s="36">
        <v>1</v>
      </c>
      <c r="G24" s="18">
        <f t="shared" si="0"/>
        <v>50000</v>
      </c>
      <c r="H24" s="18"/>
      <c r="I24" s="18"/>
    </row>
    <row r="25" spans="1:9" s="17" customFormat="1" ht="72" customHeight="1">
      <c r="A25" s="19">
        <v>12</v>
      </c>
      <c r="B25" s="29" t="s">
        <v>45</v>
      </c>
      <c r="C25" s="29" t="s">
        <v>46</v>
      </c>
      <c r="D25" s="34" t="s">
        <v>32</v>
      </c>
      <c r="E25" s="56">
        <v>58000</v>
      </c>
      <c r="F25" s="36">
        <v>1</v>
      </c>
      <c r="G25" s="18">
        <f t="shared" si="0"/>
        <v>58000</v>
      </c>
      <c r="H25" s="18"/>
      <c r="I25" s="18"/>
    </row>
    <row r="26" spans="1:9" s="17" customFormat="1" ht="72" customHeight="1">
      <c r="A26" s="19">
        <v>13</v>
      </c>
      <c r="B26" s="29" t="s">
        <v>47</v>
      </c>
      <c r="C26" s="29" t="s">
        <v>48</v>
      </c>
      <c r="D26" s="34" t="s">
        <v>32</v>
      </c>
      <c r="E26" s="56">
        <v>57500</v>
      </c>
      <c r="F26" s="36">
        <v>1</v>
      </c>
      <c r="G26" s="18">
        <f t="shared" si="0"/>
        <v>57500</v>
      </c>
      <c r="H26" s="18"/>
      <c r="I26" s="18"/>
    </row>
    <row r="27" spans="1:9" s="17" customFormat="1" ht="72" customHeight="1">
      <c r="A27" s="19">
        <v>14</v>
      </c>
      <c r="B27" s="29" t="s">
        <v>49</v>
      </c>
      <c r="C27" s="29" t="s">
        <v>50</v>
      </c>
      <c r="D27" s="34" t="s">
        <v>32</v>
      </c>
      <c r="E27" s="56">
        <v>50000</v>
      </c>
      <c r="F27" s="36">
        <v>1</v>
      </c>
      <c r="G27" s="18">
        <f t="shared" si="0"/>
        <v>50000</v>
      </c>
      <c r="H27" s="18"/>
      <c r="I27" s="18"/>
    </row>
    <row r="28" spans="1:9" s="17" customFormat="1" ht="72" customHeight="1">
      <c r="A28" s="19">
        <v>15</v>
      </c>
      <c r="B28" s="29" t="s">
        <v>51</v>
      </c>
      <c r="C28" s="29" t="s">
        <v>52</v>
      </c>
      <c r="D28" s="34" t="s">
        <v>32</v>
      </c>
      <c r="E28" s="56">
        <v>50000</v>
      </c>
      <c r="F28" s="36">
        <v>1</v>
      </c>
      <c r="G28" s="18">
        <f t="shared" si="0"/>
        <v>50000</v>
      </c>
      <c r="H28" s="18"/>
      <c r="I28" s="18"/>
    </row>
    <row r="29" spans="1:9" s="17" customFormat="1" ht="72" customHeight="1">
      <c r="A29" s="19">
        <v>16</v>
      </c>
      <c r="B29" s="29" t="s">
        <v>53</v>
      </c>
      <c r="C29" s="29" t="s">
        <v>54</v>
      </c>
      <c r="D29" s="34" t="s">
        <v>32</v>
      </c>
      <c r="E29" s="56">
        <v>50000</v>
      </c>
      <c r="F29" s="36">
        <v>1</v>
      </c>
      <c r="G29" s="18">
        <f t="shared" si="0"/>
        <v>50000</v>
      </c>
      <c r="H29" s="18"/>
      <c r="I29" s="18"/>
    </row>
    <row r="30" spans="1:9" s="17" customFormat="1" ht="30" customHeight="1">
      <c r="A30" s="19"/>
      <c r="B30" s="64" t="s">
        <v>55</v>
      </c>
      <c r="C30" s="65"/>
      <c r="D30" s="65"/>
      <c r="E30" s="65"/>
      <c r="F30" s="65"/>
      <c r="G30" s="47"/>
      <c r="H30" s="47"/>
      <c r="I30" s="48"/>
    </row>
    <row r="31" spans="1:9" s="17" customFormat="1" ht="72" customHeight="1">
      <c r="A31" s="19">
        <v>17</v>
      </c>
      <c r="B31" s="35" t="s">
        <v>56</v>
      </c>
      <c r="C31" s="35" t="s">
        <v>57</v>
      </c>
      <c r="D31" s="36" t="s">
        <v>24</v>
      </c>
      <c r="E31" s="36">
        <v>136017</v>
      </c>
      <c r="F31" s="36">
        <v>6</v>
      </c>
      <c r="G31" s="18">
        <f t="shared" si="0"/>
        <v>816102</v>
      </c>
      <c r="H31" s="18"/>
      <c r="I31" s="18">
        <v>109590</v>
      </c>
    </row>
    <row r="32" spans="1:9" s="17" customFormat="1" ht="72" customHeight="1">
      <c r="A32" s="19">
        <v>18</v>
      </c>
      <c r="B32" s="35" t="s">
        <v>58</v>
      </c>
      <c r="C32" s="35" t="s">
        <v>59</v>
      </c>
      <c r="D32" s="36" t="s">
        <v>60</v>
      </c>
      <c r="E32" s="55">
        <v>40523</v>
      </c>
      <c r="F32" s="36">
        <v>24</v>
      </c>
      <c r="G32" s="18">
        <f t="shared" si="0"/>
        <v>972552</v>
      </c>
      <c r="H32" s="18"/>
      <c r="I32" s="18">
        <v>37305</v>
      </c>
    </row>
    <row r="33" spans="1:9" s="17" customFormat="1" ht="72" customHeight="1">
      <c r="A33" s="19">
        <v>19</v>
      </c>
      <c r="B33" s="35" t="s">
        <v>61</v>
      </c>
      <c r="C33" s="35" t="s">
        <v>59</v>
      </c>
      <c r="D33" s="36" t="s">
        <v>62</v>
      </c>
      <c r="E33" s="55">
        <v>53072</v>
      </c>
      <c r="F33" s="36">
        <v>24</v>
      </c>
      <c r="G33" s="18">
        <f t="shared" si="0"/>
        <v>1273728</v>
      </c>
      <c r="H33" s="18"/>
      <c r="I33" s="18">
        <v>63802</v>
      </c>
    </row>
    <row r="34" spans="1:9" s="17" customFormat="1" ht="24.75" customHeight="1">
      <c r="A34" s="19"/>
      <c r="B34" s="66" t="s">
        <v>63</v>
      </c>
      <c r="C34" s="67"/>
      <c r="D34" s="67"/>
      <c r="E34" s="67"/>
      <c r="F34" s="67"/>
      <c r="G34" s="49"/>
      <c r="H34" s="49"/>
      <c r="I34" s="50"/>
    </row>
    <row r="35" spans="1:9" s="17" customFormat="1" ht="72" customHeight="1">
      <c r="A35" s="19">
        <v>20</v>
      </c>
      <c r="B35" s="37" t="s">
        <v>64</v>
      </c>
      <c r="C35" s="38" t="s">
        <v>65</v>
      </c>
      <c r="D35" s="36" t="s">
        <v>24</v>
      </c>
      <c r="E35" s="36">
        <v>3000</v>
      </c>
      <c r="F35" s="36">
        <v>1</v>
      </c>
      <c r="G35" s="18">
        <f t="shared" si="0"/>
        <v>3000</v>
      </c>
      <c r="H35" s="18"/>
      <c r="I35" s="18"/>
    </row>
    <row r="36" spans="1:9" s="17" customFormat="1" ht="72" customHeight="1">
      <c r="A36" s="19">
        <v>21</v>
      </c>
      <c r="B36" s="37" t="s">
        <v>66</v>
      </c>
      <c r="C36" s="38" t="s">
        <v>67</v>
      </c>
      <c r="D36" s="36" t="s">
        <v>24</v>
      </c>
      <c r="E36" s="36">
        <v>30000</v>
      </c>
      <c r="F36" s="36">
        <v>1</v>
      </c>
      <c r="G36" s="18">
        <f t="shared" si="0"/>
        <v>30000</v>
      </c>
      <c r="H36" s="18"/>
      <c r="I36" s="18"/>
    </row>
    <row r="37" spans="1:9" s="17" customFormat="1" ht="30.75" customHeight="1">
      <c r="A37" s="19"/>
      <c r="B37" s="68" t="s">
        <v>68</v>
      </c>
      <c r="C37" s="69"/>
      <c r="D37" s="69"/>
      <c r="E37" s="69"/>
      <c r="F37" s="69"/>
      <c r="G37" s="51"/>
      <c r="H37" s="51"/>
      <c r="I37" s="52"/>
    </row>
    <row r="38" spans="1:9" s="17" customFormat="1" ht="72" customHeight="1">
      <c r="A38" s="19">
        <v>22</v>
      </c>
      <c r="B38" s="35" t="s">
        <v>69</v>
      </c>
      <c r="C38" s="35" t="s">
        <v>70</v>
      </c>
      <c r="D38" s="36" t="s">
        <v>20</v>
      </c>
      <c r="E38" s="36">
        <v>500</v>
      </c>
      <c r="F38" s="36">
        <v>24</v>
      </c>
      <c r="G38" s="18">
        <f t="shared" si="0"/>
        <v>12000</v>
      </c>
      <c r="H38" s="18"/>
      <c r="I38" s="18"/>
    </row>
    <row r="39" spans="1:9" s="17" customFormat="1" ht="72" customHeight="1">
      <c r="A39" s="19">
        <v>23</v>
      </c>
      <c r="B39" s="35" t="s">
        <v>71</v>
      </c>
      <c r="C39" s="35" t="s">
        <v>72</v>
      </c>
      <c r="D39" s="36" t="s">
        <v>32</v>
      </c>
      <c r="E39" s="36">
        <v>4000</v>
      </c>
      <c r="F39" s="36">
        <v>170</v>
      </c>
      <c r="G39" s="18">
        <f t="shared" si="0"/>
        <v>680000</v>
      </c>
      <c r="H39" s="18">
        <v>3200</v>
      </c>
      <c r="I39" s="18"/>
    </row>
    <row r="40" spans="1:9" s="17" customFormat="1" ht="38.25" customHeight="1">
      <c r="A40" s="19"/>
      <c r="B40" s="66" t="s">
        <v>73</v>
      </c>
      <c r="C40" s="67"/>
      <c r="D40" s="67"/>
      <c r="E40" s="67"/>
      <c r="F40" s="67"/>
      <c r="G40" s="49"/>
      <c r="H40" s="49"/>
      <c r="I40" s="50"/>
    </row>
    <row r="41" spans="1:9" s="17" customFormat="1" ht="72" customHeight="1">
      <c r="A41" s="19">
        <v>25</v>
      </c>
      <c r="B41" s="39" t="s">
        <v>74</v>
      </c>
      <c r="C41" s="38" t="s">
        <v>75</v>
      </c>
      <c r="D41" s="36" t="s">
        <v>76</v>
      </c>
      <c r="E41" s="36">
        <v>1000</v>
      </c>
      <c r="F41" s="36">
        <v>1</v>
      </c>
      <c r="G41" s="18">
        <f t="shared" si="0"/>
        <v>1000</v>
      </c>
      <c r="H41" s="18"/>
      <c r="I41" s="18"/>
    </row>
    <row r="42" spans="1:9" s="17" customFormat="1" ht="72" customHeight="1">
      <c r="A42" s="19">
        <v>26</v>
      </c>
      <c r="B42" s="40" t="s">
        <v>77</v>
      </c>
      <c r="C42" s="40" t="s">
        <v>78</v>
      </c>
      <c r="D42" s="36" t="s">
        <v>20</v>
      </c>
      <c r="E42" s="36">
        <v>14</v>
      </c>
      <c r="F42" s="36">
        <v>1000</v>
      </c>
      <c r="G42" s="18">
        <f t="shared" si="0"/>
        <v>14000</v>
      </c>
      <c r="H42" s="18"/>
      <c r="I42" s="18"/>
    </row>
    <row r="43" spans="1:9" s="17" customFormat="1" ht="72" customHeight="1">
      <c r="A43" s="19">
        <v>27</v>
      </c>
      <c r="B43" s="31" t="s">
        <v>79</v>
      </c>
      <c r="C43" s="35" t="s">
        <v>80</v>
      </c>
      <c r="D43" s="36" t="s">
        <v>20</v>
      </c>
      <c r="E43" s="36">
        <v>150</v>
      </c>
      <c r="F43" s="36">
        <v>6</v>
      </c>
      <c r="G43" s="18">
        <f t="shared" si="0"/>
        <v>900</v>
      </c>
      <c r="H43" s="18"/>
      <c r="I43" s="18"/>
    </row>
    <row r="44" spans="1:9" s="17" customFormat="1" ht="72" customHeight="1">
      <c r="A44" s="19">
        <v>28</v>
      </c>
      <c r="B44" s="39" t="s">
        <v>81</v>
      </c>
      <c r="C44" s="35" t="s">
        <v>82</v>
      </c>
      <c r="D44" s="36" t="s">
        <v>20</v>
      </c>
      <c r="E44" s="36">
        <v>650</v>
      </c>
      <c r="F44" s="36">
        <v>2</v>
      </c>
      <c r="G44" s="18">
        <f t="shared" si="0"/>
        <v>1300</v>
      </c>
      <c r="H44" s="18">
        <v>560</v>
      </c>
      <c r="I44" s="18"/>
    </row>
    <row r="45" spans="1:9" s="17" customFormat="1" ht="72" customHeight="1">
      <c r="A45" s="19">
        <v>29</v>
      </c>
      <c r="B45" s="39" t="s">
        <v>83</v>
      </c>
      <c r="C45" s="38" t="s">
        <v>84</v>
      </c>
      <c r="D45" s="36" t="s">
        <v>32</v>
      </c>
      <c r="E45" s="36">
        <v>28900</v>
      </c>
      <c r="F45" s="36">
        <v>20</v>
      </c>
      <c r="G45" s="18">
        <f t="shared" si="0"/>
        <v>578000</v>
      </c>
      <c r="H45" s="18"/>
      <c r="I45" s="18">
        <v>28900</v>
      </c>
    </row>
    <row r="46" spans="1:9" s="17" customFormat="1" ht="72" customHeight="1">
      <c r="A46" s="19">
        <v>30</v>
      </c>
      <c r="B46" s="39" t="s">
        <v>85</v>
      </c>
      <c r="C46" s="35" t="s">
        <v>86</v>
      </c>
      <c r="D46" s="36" t="s">
        <v>24</v>
      </c>
      <c r="E46" s="36">
        <v>68230</v>
      </c>
      <c r="F46" s="36">
        <v>1</v>
      </c>
      <c r="G46" s="18">
        <f t="shared" si="0"/>
        <v>68230</v>
      </c>
      <c r="H46" s="18"/>
      <c r="I46" s="18">
        <v>62028</v>
      </c>
    </row>
    <row r="47" spans="1:9" s="17" customFormat="1" ht="72" customHeight="1">
      <c r="A47" s="19">
        <v>31</v>
      </c>
      <c r="B47" s="39" t="s">
        <v>87</v>
      </c>
      <c r="C47" s="35" t="s">
        <v>88</v>
      </c>
      <c r="D47" s="36" t="s">
        <v>24</v>
      </c>
      <c r="E47" s="36">
        <v>97048</v>
      </c>
      <c r="F47" s="36">
        <v>1</v>
      </c>
      <c r="G47" s="18">
        <f t="shared" si="0"/>
        <v>97048</v>
      </c>
      <c r="H47" s="18"/>
      <c r="I47" s="18">
        <v>86010</v>
      </c>
    </row>
    <row r="48" spans="1:9" s="17" customFormat="1" ht="72" customHeight="1">
      <c r="A48" s="19">
        <v>32</v>
      </c>
      <c r="B48" s="29" t="s">
        <v>89</v>
      </c>
      <c r="C48" s="32" t="s">
        <v>90</v>
      </c>
      <c r="D48" s="34" t="s">
        <v>32</v>
      </c>
      <c r="E48" s="36">
        <v>45000</v>
      </c>
      <c r="F48" s="36">
        <v>2</v>
      </c>
      <c r="G48" s="18">
        <f t="shared" si="0"/>
        <v>90000</v>
      </c>
      <c r="H48" s="18"/>
      <c r="I48" s="18"/>
    </row>
    <row r="49" spans="1:21" s="17" customFormat="1" ht="72" customHeight="1">
      <c r="A49" s="19">
        <v>33</v>
      </c>
      <c r="B49" s="41" t="s">
        <v>91</v>
      </c>
      <c r="C49" s="35" t="s">
        <v>92</v>
      </c>
      <c r="D49" s="36" t="s">
        <v>20</v>
      </c>
      <c r="E49" s="36">
        <v>45</v>
      </c>
      <c r="F49" s="36">
        <v>3000</v>
      </c>
      <c r="G49" s="18">
        <f t="shared" si="0"/>
        <v>135000</v>
      </c>
      <c r="H49" s="18"/>
      <c r="I49" s="18"/>
    </row>
    <row r="50" spans="1:21" s="17" customFormat="1" ht="72" customHeight="1">
      <c r="A50" s="19">
        <v>34</v>
      </c>
      <c r="B50" s="39" t="s">
        <v>93</v>
      </c>
      <c r="C50" s="35" t="s">
        <v>94</v>
      </c>
      <c r="D50" s="36" t="s">
        <v>32</v>
      </c>
      <c r="E50" s="36">
        <v>1500</v>
      </c>
      <c r="F50" s="36">
        <v>1</v>
      </c>
      <c r="G50" s="18">
        <f t="shared" si="0"/>
        <v>1500</v>
      </c>
      <c r="H50" s="18"/>
      <c r="I50" s="18"/>
    </row>
    <row r="51" spans="1:21" s="17" customFormat="1" ht="72" customHeight="1">
      <c r="A51" s="19">
        <v>35</v>
      </c>
      <c r="B51" s="39" t="s">
        <v>95</v>
      </c>
      <c r="C51" s="38" t="s">
        <v>96</v>
      </c>
      <c r="D51" s="36" t="s">
        <v>32</v>
      </c>
      <c r="E51" s="36">
        <v>2000</v>
      </c>
      <c r="F51" s="36">
        <v>3</v>
      </c>
      <c r="G51" s="18">
        <f t="shared" si="0"/>
        <v>6000</v>
      </c>
      <c r="H51" s="18">
        <v>1820</v>
      </c>
      <c r="I51" s="18"/>
    </row>
    <row r="52" spans="1:21" s="17" customFormat="1" ht="72" customHeight="1">
      <c r="A52" s="19">
        <v>36</v>
      </c>
      <c r="B52" s="42" t="s">
        <v>97</v>
      </c>
      <c r="C52" s="42" t="s">
        <v>98</v>
      </c>
      <c r="D52" s="36" t="s">
        <v>32</v>
      </c>
      <c r="E52" s="36">
        <v>94580</v>
      </c>
      <c r="F52" s="36">
        <v>3</v>
      </c>
      <c r="G52" s="18">
        <f t="shared" si="0"/>
        <v>283740</v>
      </c>
      <c r="H52" s="18"/>
      <c r="I52" s="18"/>
    </row>
    <row r="53" spans="1:21" ht="17.25" customHeight="1">
      <c r="A53" s="12"/>
      <c r="B53" s="13"/>
      <c r="C53" s="13"/>
      <c r="D53" s="14"/>
      <c r="E53" s="15"/>
      <c r="F53" s="15"/>
      <c r="G53" s="16"/>
      <c r="H53" s="16"/>
    </row>
    <row r="54" spans="1:21" ht="22.5" customHeight="1">
      <c r="A54" s="6"/>
      <c r="B54" s="71" t="s">
        <v>7</v>
      </c>
      <c r="C54" s="71"/>
      <c r="D54" s="71"/>
      <c r="E54" s="71"/>
      <c r="F54" s="71"/>
      <c r="G54" s="71"/>
      <c r="H54" s="27"/>
    </row>
    <row r="55" spans="1:21" s="17" customFormat="1" ht="21.75" customHeight="1">
      <c r="A55" s="10" t="s">
        <v>12</v>
      </c>
      <c r="B55" s="70" t="s">
        <v>102</v>
      </c>
      <c r="C55" s="70"/>
      <c r="D55" s="70"/>
      <c r="E55" s="70"/>
      <c r="F55" s="70"/>
      <c r="G55" s="70"/>
      <c r="H55" s="70"/>
      <c r="I55" s="70"/>
    </row>
    <row r="56" spans="1:21" s="17" customFormat="1" ht="21.75" customHeight="1">
      <c r="A56" s="10" t="s">
        <v>14</v>
      </c>
      <c r="B56" s="70" t="s">
        <v>105</v>
      </c>
      <c r="C56" s="70"/>
      <c r="D56" s="70"/>
      <c r="E56" s="70"/>
      <c r="F56" s="70"/>
      <c r="G56" s="70"/>
      <c r="H56" s="70"/>
      <c r="I56" s="70"/>
    </row>
    <row r="57" spans="1:21" s="17" customFormat="1" ht="21.75" customHeight="1">
      <c r="A57" s="10" t="s">
        <v>103</v>
      </c>
      <c r="B57" s="70" t="s">
        <v>106</v>
      </c>
      <c r="C57" s="70"/>
      <c r="D57" s="70"/>
      <c r="E57" s="70"/>
      <c r="F57" s="70"/>
      <c r="G57" s="70"/>
      <c r="H57" s="70"/>
      <c r="I57" s="70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s="17" customFormat="1" ht="29.25" customHeight="1">
      <c r="A58" s="10" t="s">
        <v>104</v>
      </c>
      <c r="B58" s="74" t="s">
        <v>13</v>
      </c>
      <c r="C58" s="74"/>
      <c r="D58" s="74"/>
      <c r="E58" s="74"/>
      <c r="F58" s="74"/>
      <c r="G58" s="74"/>
      <c r="H58" s="74"/>
      <c r="I58" s="74"/>
    </row>
    <row r="59" spans="1:21" ht="15.75" customHeight="1">
      <c r="A59" s="7"/>
      <c r="B59" s="11"/>
      <c r="C59" s="11"/>
      <c r="D59" s="11"/>
      <c r="E59" s="11"/>
      <c r="F59" s="11"/>
      <c r="G59" s="11"/>
      <c r="H59" s="11"/>
    </row>
    <row r="60" spans="1:21" ht="15" customHeight="1">
      <c r="A60" s="8"/>
      <c r="B60" s="21"/>
      <c r="C60" s="21"/>
      <c r="D60" s="17"/>
      <c r="E60" s="17"/>
      <c r="F60" s="20"/>
    </row>
    <row r="61" spans="1:21" ht="15" customHeight="1">
      <c r="B61" s="63" t="s">
        <v>107</v>
      </c>
      <c r="C61" s="63"/>
      <c r="E61" s="22"/>
      <c r="F61" s="60" t="s">
        <v>108</v>
      </c>
      <c r="G61" s="22"/>
      <c r="H61" s="22"/>
      <c r="I61" s="22"/>
    </row>
    <row r="62" spans="1:21">
      <c r="B62" s="62"/>
      <c r="C62" s="62"/>
      <c r="E62" s="22"/>
      <c r="F62" s="58"/>
      <c r="G62" s="22"/>
      <c r="H62" s="22"/>
      <c r="I62" s="22"/>
    </row>
    <row r="63" spans="1:21" ht="18" customHeight="1">
      <c r="B63" s="63" t="s">
        <v>109</v>
      </c>
      <c r="C63" s="63"/>
      <c r="E63" s="9"/>
      <c r="F63" s="60" t="s">
        <v>110</v>
      </c>
      <c r="G63" s="9"/>
      <c r="H63" s="9"/>
      <c r="I63" s="9"/>
    </row>
    <row r="64" spans="1:21">
      <c r="B64" s="61"/>
      <c r="C64" s="61"/>
      <c r="F64" s="59"/>
    </row>
    <row r="65" spans="2:6">
      <c r="B65" s="61" t="s">
        <v>8</v>
      </c>
      <c r="C65" s="61"/>
      <c r="F65" s="59" t="s">
        <v>9</v>
      </c>
    </row>
    <row r="69" spans="2:6">
      <c r="B69" s="2"/>
    </row>
    <row r="70" spans="2:6">
      <c r="B70" s="2"/>
    </row>
    <row r="71" spans="2:6">
      <c r="B71" s="2"/>
    </row>
    <row r="72" spans="2:6">
      <c r="B72" s="2"/>
    </row>
  </sheetData>
  <mergeCells count="16">
    <mergeCell ref="A6:I6"/>
    <mergeCell ref="A7:I7"/>
    <mergeCell ref="A8:I8"/>
    <mergeCell ref="B55:I55"/>
    <mergeCell ref="B58:I58"/>
    <mergeCell ref="B12:F12"/>
    <mergeCell ref="B16:F16"/>
    <mergeCell ref="B63:C63"/>
    <mergeCell ref="B61:C61"/>
    <mergeCell ref="B30:F30"/>
    <mergeCell ref="B34:F34"/>
    <mergeCell ref="B37:F37"/>
    <mergeCell ref="B40:F40"/>
    <mergeCell ref="B57:I57"/>
    <mergeCell ref="B56:I56"/>
    <mergeCell ref="B54:G54"/>
  </mergeCells>
  <dataValidations count="2">
    <dataValidation allowBlank="1" showInputMessage="1" showErrorMessage="1" prompt="Введите наименование на гос.языке" sqref="B54:B57 C64:C65 B63:B65 C41:C52 B13:B52 C13:C15 C17:C29 C31:C33 C35:C36 C38:C39 E62:E63 G62:I63"/>
    <dataValidation type="list" allowBlank="1" showInputMessage="1" showErrorMessage="1" sqref="D13:D15 D17:D29 D31:D33 D35:D36 D38:D39 D41:D52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2022-03-05T04:26:02Z</dcterms:modified>
</cp:coreProperties>
</file>