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12" l="1"/>
</calcChain>
</file>

<file path=xl/sharedStrings.xml><?xml version="1.0" encoding="utf-8"?>
<sst xmlns="http://schemas.openxmlformats.org/spreadsheetml/2006/main" count="105" uniqueCount="86">
  <si>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</si>
  <si>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</si>
  <si>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</si>
  <si>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</si>
  <si>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</si>
  <si>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</si>
  <si>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</si>
  <si>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</si>
  <si>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</si>
  <si>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</si>
  <si>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</si>
  <si>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</si>
  <si>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</si>
  <si>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</si>
  <si>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</si>
  <si>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</si>
  <si>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</si>
  <si>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</si>
  <si>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</si>
  <si>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t>И.о. директора ГКП на ПХВ «Многопрофильная городская больница №1»</t>
  </si>
  <si>
    <t>____________________ Ж.Бапанов</t>
  </si>
  <si>
    <t>Раствор промывочный-600мл.</t>
  </si>
  <si>
    <t>Объем 600 мл. Применяется для автоматической промывки измерительной системы анализаторов ABL800. Для диагностики in vitro.Содержит неорганические соли, буфер, антикоагулянт, консервант и ПАВ</t>
  </si>
  <si>
    <t>фл</t>
  </si>
  <si>
    <t>Капилляры D957P-70-100x1  safe CLINITUBES 1 упкак -250 шт</t>
  </si>
  <si>
    <t>Капилляры гепаринизированные с преднадлежностями №250.  объемами 100 мкл. Изготовлены из стека CLINITUBES для забора проб крови. Покрыты натриевым гепарином (Гепарин Б; 70 МЛ/ме), не связывающим электролиты и кальций в образце крови.  Капилляры по объему точно соответствуют анализаторам ABL800. Перемешивающие стержни и колпачки: Эффективное перемешивание с гепарином, Герметичность, Точные величины tHb Покрыты натриевым гепарином, не связывающим электролиты и кальций в образце крови.</t>
  </si>
  <si>
    <t>уп</t>
  </si>
  <si>
    <t>Уловитель сгустков (для ABL7XX) 250 шт.</t>
  </si>
  <si>
    <t>Упаковка содержит 250 шт. пластиковых насадок на капилляры, предотвращающих попадание сгустков крови в анализатор  серии ABL800</t>
  </si>
  <si>
    <t>Баллон с калибровочным газом 1 (34 Бар)</t>
  </si>
  <si>
    <t>Газовый баллон, наполненный прецезионными трехкомпонентными газовыми смесями (19,8% О2, 5,6% СО2, азот), предназначенные для калибровки электродов рО2, рСО2 в анализаторах ABL800. Давление 34 бар</t>
  </si>
  <si>
    <t>баллон</t>
  </si>
  <si>
    <t>Баллон с калибровочным газом 2 (34 Бар)</t>
  </si>
  <si>
    <t>Газовый баллон, наполненный прецезионными двухкомпонентными газовыми смесями (11,2% СО2, азот), предназначенные для калибровки электродов рО2, рСО2 в анализаторах ABL800. Давление 34 бар</t>
  </si>
  <si>
    <t>Раствор для автоматического контроля качества, уровень 1, 30 ампул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</si>
  <si>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 7 мл раствора. Заданные значения – ацидоз.</t>
  </si>
  <si>
    <t>Раствор для автоматического контроля качества, уровень 2, 30 ампул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</si>
  <si>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 7 мл раствора. Заданные значения – норма.</t>
  </si>
  <si>
    <t>Раствор для автоматического контроля качества, уровень 3, 30 ампул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</si>
  <si>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0,7 мл раствора. Заданные значения – алкалоз.</t>
  </si>
  <si>
    <t>Раствор для автоматического контроля качества, уровень 4, 30 ампул</t>
  </si>
  <si>
    <t>Система автоматического контроля качества AutoCheck 5+ (BG/pH/OXI/Bil/LYT/MET) для оценки точности и прецизионности параметров и контрольных пределов для анализаторов ABL. Комплект содержит 30 ампул. Одна ампула содержит 0,7 мл раствора. Заданные значения – высокое содержание кислорода.</t>
  </si>
  <si>
    <t>Гипохлорита-100мл.</t>
  </si>
  <si>
    <t xml:space="preserve">Объем 100 мл. Применяется для удаления белков в анализаторах ABL. Для диагностики in vitro. </t>
  </si>
  <si>
    <t>Очистной раствор 175 мл.</t>
  </si>
  <si>
    <t>Объем 175 мл. Применяется для очистки измерительной системы анализаторов ABL800. Для диагностики in vitro.Содержит неорганические соли, буфер, антикоагулянт, консервант и ПАВ.</t>
  </si>
  <si>
    <t>Калибровочный раствор 1 по 200 мл.</t>
  </si>
  <si>
    <t>Объем 200 мл. Применяется для автоматической калибровки в анализаторах ABL800. Для диагностики in vitro.Содержит K, Na, Ca, Cl, cGlu, cLac, буфер, рН 7,40, для калибровки рН электрода, электролитного и метаболитного электродов</t>
  </si>
  <si>
    <t>26 фл</t>
  </si>
  <si>
    <t>Калибровочный раствор 2-200 мл.</t>
  </si>
  <si>
    <t xml:space="preserve">Объем 200 мл. Применяется для автоматической калибровки в анализаторах ABL800. Для диагностики in vitro.Содержит K, Na, Ca, Cl, буфер, рН 6,9, для калибровки рН электрода, электролитного и метаболитного электродов. </t>
  </si>
  <si>
    <t>Калибровочный раствор tHb в упак. 4 амп.</t>
  </si>
  <si>
    <t>Применяется для автоматической калибровки системы анализатора ABL800 по гемоглобину. 1 упак=4 ампулы по 2 мл.</t>
  </si>
  <si>
    <t>Мембраны для рО2-электрода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</si>
  <si>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О2 ионы. Применяется для работы анализаторов ABL800. Для диагностики in vitro.</t>
  </si>
  <si>
    <t>Мембраны для рCО2-электрода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</si>
  <si>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СО2 ионы. Применяется для работы анализаторов ABL800. Для диагностики in vitro.</t>
  </si>
  <si>
    <t>Мембраны для K-электрода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</si>
  <si>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калия. Применяется для работы анализаторов ABL800. Для диагностики in vitro.</t>
  </si>
  <si>
    <t>Мембраны для Ca-электрода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</si>
  <si>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кальция. Применяется для работы анализаторов ABL800. Для диагностики in vitro.</t>
  </si>
  <si>
    <t>Мембраны для Cl-электрода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</si>
  <si>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хлора. Применяется для работы анализаторов ABL800. Для диагностики in vitro.</t>
  </si>
  <si>
    <t>Мембраны для Na-электрода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</si>
  <si>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натрия. Применяется для работы анализаторов ABL800. Для диагностики in vitro.</t>
  </si>
  <si>
    <t>Мембраны для: референтного 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</si>
  <si>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Применяется для работы анализаторов ABL800. Для диагностики in vitro.</t>
  </si>
  <si>
    <t>Мембраны для лактатного 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</si>
  <si>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лактата. Применяется для работы анализаторов ABL800. Для диагностики in vitro.</t>
  </si>
  <si>
    <t>Мембраны для глюкозного электрода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</si>
  <si>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глюкозы. Применяется для работы анализаторов ABL800. Для диагностики in vitro.</t>
  </si>
  <si>
    <t>Годовой сервисный набор для ABL800 Flex.</t>
  </si>
  <si>
    <t>Включает в себя фильтры, прокладки, уплотнители, предназначенные для ежегодной замены в анализаторах серии ABL800. Набор сервисный годовой: 1. трубка для электродных модулей 842-328 - 4 шт., 2. трубка для растворов 842-327 - 2 шт,. 3. трубка для слива 842-326 - 4 шт., 4. мембрана клапана 834-222 - 1шт., 5. Ниппели для входного модуля 905-847 - 1 шт., 6. Трубка для нагревателя OXI модуля 842-329 - 1 шт., 7. Соединительная трубка клапана OXI модуля 842-330 - 1 шт., 8. Соединительная трубка Инлет-нагреватель ABL800 FLEX 841-779 - 1 шт., 9. Трубка для модулей pH/BG-El/Met and El/Met 841-775 - 1 шт., 10. Уплотнительная прокладка для насосов 834-647 - 1 шт., 11. Соединительная трубка нагревателя ополаскивателя - измерительной камеры 841-774 - 1 шт., 12. Резиновая трубка, Ø0.9x2.7мм для жидкостной системы 840-043 - 1 шт., 13. Трубка, Инлет-pH/BG 841-776 - 1 шт., 14. Пластиковая прокладка 902-668 - 2 шт., 15. Кольцо Ø3.1x1.6мм для детектора бутылок 835-473 - 1 шт., 16. Силиконовая трубка Ø0.85/2.6мм 840-227 - 1 шт., 17. Трубка ввода, ABL800 FLEX 841-780 - 1 шт., 18. Мембрана для плоского клапана 834-214 - 1 шт., 19. Y-соединитель для трубок отходов 924-238 - 1 шт., 20. Фильтр вентилятора 924-073 - 1 шт.</t>
  </si>
  <si>
    <t>ТОО "FlyMed Group"</t>
  </si>
  <si>
    <t>ТОО "Дельрус РК"</t>
  </si>
  <si>
    <t>ТОО "Медицина-Әлемі"</t>
  </si>
  <si>
    <t>Заместитель директора по медицинской части и акушерству</t>
  </si>
  <si>
    <t>Ш.Есимбаева</t>
  </si>
  <si>
    <t>Фармацевт</t>
  </si>
  <si>
    <t>М.Жиеналина</t>
  </si>
  <si>
    <t>По лотам №1,3-24 признать потенциальным победителем ТОО "Дельрус РК", г.Нур-Султан, пер.Шынтас, д.16, на сумму 22 076 653 тенге.</t>
  </si>
  <si>
    <t>По лоту №2 признать победителем ТОО "FlyMed Group", г.Нур-Султан, ул.Ж.Молдагалиева, д.4, офис 93, на сумму 2 124 000 тенге.</t>
  </si>
  <si>
    <t>3.</t>
  </si>
  <si>
    <t>4.</t>
  </si>
  <si>
    <t>По лоту №24 признать победителем ТОО "Медицина-Әлемі", г.Нур-Султан, ул.Мәриям Жагорқызы, д.21, на сумму 450 000 тенге.</t>
  </si>
  <si>
    <t>03.02.2022 г.</t>
  </si>
</sst>
</file>

<file path=xl/styles.xml><?xml version="1.0" encoding="utf-8"?>
<styleSheet xmlns="http://schemas.openxmlformats.org/spreadsheetml/2006/main">
  <numFmts count="1">
    <numFmt numFmtId="164" formatCode="#,##0_р_.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 vertical="center"/>
    </xf>
    <xf numFmtId="4" fontId="14" fillId="0" borderId="2" xfId="0" applyNumberFormat="1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</cellXfs>
  <cellStyles count="7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topLeftCell="A31" zoomScale="70" zoomScaleNormal="70" workbookViewId="0">
      <selection activeCell="L13" sqref="L13"/>
    </sheetView>
  </sheetViews>
  <sheetFormatPr defaultRowHeight="15"/>
  <cols>
    <col min="1" max="1" width="5.28515625" customWidth="1"/>
    <col min="2" max="2" width="31.7109375" customWidth="1"/>
    <col min="3" max="3" width="75" customWidth="1"/>
    <col min="4" max="4" width="11.85546875" customWidth="1"/>
    <col min="5" max="5" width="13" customWidth="1"/>
    <col min="6" max="6" width="15.28515625" customWidth="1"/>
    <col min="7" max="7" width="20.28515625" customWidth="1"/>
    <col min="8" max="9" width="20.28515625" style="18" customWidth="1"/>
    <col min="10" max="10" width="17.5703125" customWidth="1"/>
  </cols>
  <sheetData>
    <row r="1" spans="1:10">
      <c r="G1" s="2" t="s">
        <v>10</v>
      </c>
      <c r="H1"/>
    </row>
    <row r="2" spans="1:10">
      <c r="G2" s="2" t="s">
        <v>19</v>
      </c>
      <c r="H2"/>
    </row>
    <row r="3" spans="1:10">
      <c r="G3" s="2" t="s">
        <v>20</v>
      </c>
      <c r="H3"/>
    </row>
    <row r="4" spans="1:10">
      <c r="G4" s="2" t="s">
        <v>16</v>
      </c>
      <c r="H4"/>
    </row>
    <row r="5" spans="1:10">
      <c r="C5" s="3"/>
      <c r="D5" s="3"/>
      <c r="E5" s="3"/>
      <c r="F5" s="3"/>
    </row>
    <row r="6" spans="1:10" ht="15" customHeight="1">
      <c r="A6" s="39" t="s">
        <v>11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5" customHeight="1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</row>
    <row r="8" spans="1:10">
      <c r="A8" s="40" t="s">
        <v>6</v>
      </c>
      <c r="B8" s="40"/>
      <c r="C8" s="40"/>
      <c r="D8" s="40"/>
      <c r="E8" s="40"/>
      <c r="F8" s="40"/>
      <c r="G8" s="40"/>
      <c r="H8" s="40"/>
      <c r="I8" s="40"/>
      <c r="J8" s="40"/>
    </row>
    <row r="9" spans="1:10">
      <c r="A9" s="2"/>
      <c r="D9" s="1"/>
    </row>
    <row r="10" spans="1:10">
      <c r="A10" s="4" t="s">
        <v>5</v>
      </c>
      <c r="D10" s="1"/>
      <c r="G10" s="4"/>
      <c r="H10" s="4"/>
      <c r="I10" s="4"/>
      <c r="J10" s="7" t="s">
        <v>85</v>
      </c>
    </row>
    <row r="11" spans="1:10" ht="72" customHeight="1">
      <c r="A11" s="5" t="s">
        <v>0</v>
      </c>
      <c r="B11" s="22" t="s">
        <v>17</v>
      </c>
      <c r="C11" s="5" t="s">
        <v>1</v>
      </c>
      <c r="D11" s="5" t="s">
        <v>12</v>
      </c>
      <c r="E11" s="5" t="s">
        <v>2</v>
      </c>
      <c r="F11" s="5" t="s">
        <v>3</v>
      </c>
      <c r="G11" s="5" t="s">
        <v>4</v>
      </c>
      <c r="H11" s="28" t="s">
        <v>73</v>
      </c>
      <c r="I11" s="28" t="s">
        <v>74</v>
      </c>
      <c r="J11" s="5" t="s">
        <v>75</v>
      </c>
    </row>
    <row r="12" spans="1:10" ht="45.75" customHeight="1">
      <c r="A12" s="21">
        <v>1</v>
      </c>
      <c r="B12" s="29" t="s">
        <v>21</v>
      </c>
      <c r="C12" s="30" t="s">
        <v>22</v>
      </c>
      <c r="D12" s="31" t="s">
        <v>23</v>
      </c>
      <c r="E12" s="32">
        <v>78</v>
      </c>
      <c r="F12" s="20">
        <v>73500</v>
      </c>
      <c r="G12" s="20">
        <f>F12*E12</f>
        <v>5733000</v>
      </c>
      <c r="H12" s="20"/>
      <c r="I12" s="20">
        <v>73353</v>
      </c>
      <c r="J12" s="20"/>
    </row>
    <row r="13" spans="1:10" s="18" customFormat="1" ht="42" customHeight="1">
      <c r="A13" s="21">
        <v>2</v>
      </c>
      <c r="B13" s="33" t="s">
        <v>24</v>
      </c>
      <c r="C13" s="34" t="s">
        <v>25</v>
      </c>
      <c r="D13" s="35" t="s">
        <v>26</v>
      </c>
      <c r="E13" s="35">
        <v>48</v>
      </c>
      <c r="F13" s="20">
        <v>78000</v>
      </c>
      <c r="G13" s="20">
        <f t="shared" ref="G13:G35" si="0">F13*E13</f>
        <v>3744000</v>
      </c>
      <c r="H13" s="20">
        <v>44250</v>
      </c>
      <c r="I13" s="20">
        <v>77844</v>
      </c>
      <c r="J13" s="20"/>
    </row>
    <row r="14" spans="1:10" s="18" customFormat="1" ht="42" customHeight="1">
      <c r="A14" s="21">
        <v>3</v>
      </c>
      <c r="B14" s="33" t="s">
        <v>27</v>
      </c>
      <c r="C14" s="34" t="s">
        <v>28</v>
      </c>
      <c r="D14" s="35" t="s">
        <v>26</v>
      </c>
      <c r="E14" s="35">
        <v>48</v>
      </c>
      <c r="F14" s="20">
        <v>53886</v>
      </c>
      <c r="G14" s="20">
        <f t="shared" si="0"/>
        <v>2586528</v>
      </c>
      <c r="H14" s="20"/>
      <c r="I14" s="20">
        <v>53778</v>
      </c>
      <c r="J14" s="20"/>
    </row>
    <row r="15" spans="1:10" s="18" customFormat="1" ht="42" customHeight="1">
      <c r="A15" s="21">
        <v>4</v>
      </c>
      <c r="B15" s="33" t="s">
        <v>29</v>
      </c>
      <c r="C15" s="34" t="s">
        <v>30</v>
      </c>
      <c r="D15" s="35" t="s">
        <v>31</v>
      </c>
      <c r="E15" s="35">
        <v>1</v>
      </c>
      <c r="F15" s="20">
        <v>189000</v>
      </c>
      <c r="G15" s="20">
        <f t="shared" si="0"/>
        <v>189000</v>
      </c>
      <c r="H15" s="20"/>
      <c r="I15" s="20">
        <v>188622</v>
      </c>
      <c r="J15" s="20"/>
    </row>
    <row r="16" spans="1:10" s="18" customFormat="1" ht="40.5" customHeight="1">
      <c r="A16" s="21">
        <v>5</v>
      </c>
      <c r="B16" s="36" t="s">
        <v>32</v>
      </c>
      <c r="C16" s="30" t="s">
        <v>33</v>
      </c>
      <c r="D16" s="31" t="s">
        <v>31</v>
      </c>
      <c r="E16" s="32">
        <v>1</v>
      </c>
      <c r="F16" s="20">
        <v>189000</v>
      </c>
      <c r="G16" s="20">
        <f t="shared" si="0"/>
        <v>189000</v>
      </c>
      <c r="H16" s="20"/>
      <c r="I16" s="20">
        <v>188622</v>
      </c>
      <c r="J16" s="20"/>
    </row>
    <row r="17" spans="1:10" s="18" customFormat="1" ht="51" customHeight="1">
      <c r="A17" s="21">
        <v>6</v>
      </c>
      <c r="B17" s="36" t="s">
        <v>34</v>
      </c>
      <c r="C17" s="30" t="s">
        <v>35</v>
      </c>
      <c r="D17" s="31" t="s">
        <v>26</v>
      </c>
      <c r="E17" s="32">
        <v>1</v>
      </c>
      <c r="F17" s="20">
        <v>193500</v>
      </c>
      <c r="G17" s="20">
        <f t="shared" si="0"/>
        <v>193500</v>
      </c>
      <c r="H17" s="20"/>
      <c r="I17" s="20">
        <v>193113</v>
      </c>
      <c r="J17" s="20"/>
    </row>
    <row r="18" spans="1:10" s="18" customFormat="1" ht="50.25" customHeight="1">
      <c r="A18" s="21">
        <v>7</v>
      </c>
      <c r="B18" s="36" t="s">
        <v>36</v>
      </c>
      <c r="C18" s="30" t="s">
        <v>37</v>
      </c>
      <c r="D18" s="31" t="s">
        <v>26</v>
      </c>
      <c r="E18" s="32">
        <v>1</v>
      </c>
      <c r="F18" s="20">
        <v>193500</v>
      </c>
      <c r="G18" s="20">
        <f t="shared" si="0"/>
        <v>193500</v>
      </c>
      <c r="H18" s="20"/>
      <c r="I18" s="20">
        <v>193113</v>
      </c>
      <c r="J18" s="20"/>
    </row>
    <row r="19" spans="1:10" s="18" customFormat="1" ht="53.25" customHeight="1">
      <c r="A19" s="21">
        <v>8</v>
      </c>
      <c r="B19" s="36" t="s">
        <v>38</v>
      </c>
      <c r="C19" s="30" t="s">
        <v>39</v>
      </c>
      <c r="D19" s="31" t="s">
        <v>26</v>
      </c>
      <c r="E19" s="32">
        <v>1</v>
      </c>
      <c r="F19" s="20">
        <v>193500</v>
      </c>
      <c r="G19" s="20">
        <f t="shared" si="0"/>
        <v>193500</v>
      </c>
      <c r="H19" s="20"/>
      <c r="I19" s="20">
        <v>193113</v>
      </c>
      <c r="J19" s="20"/>
    </row>
    <row r="20" spans="1:10" s="18" customFormat="1" ht="75.75" customHeight="1">
      <c r="A20" s="21">
        <v>9</v>
      </c>
      <c r="B20" s="36" t="s">
        <v>40</v>
      </c>
      <c r="C20" s="30" t="s">
        <v>41</v>
      </c>
      <c r="D20" s="31" t="s">
        <v>26</v>
      </c>
      <c r="E20" s="32">
        <v>1</v>
      </c>
      <c r="F20" s="20">
        <v>186540</v>
      </c>
      <c r="G20" s="20">
        <f t="shared" si="0"/>
        <v>186540</v>
      </c>
      <c r="H20" s="20"/>
      <c r="I20" s="20">
        <v>186166</v>
      </c>
      <c r="J20" s="20"/>
    </row>
    <row r="21" spans="1:10" s="18" customFormat="1" ht="21" customHeight="1">
      <c r="A21" s="21">
        <v>10</v>
      </c>
      <c r="B21" s="36" t="s">
        <v>42</v>
      </c>
      <c r="C21" s="30" t="s">
        <v>43</v>
      </c>
      <c r="D21" s="31" t="s">
        <v>23</v>
      </c>
      <c r="E21" s="32">
        <v>4</v>
      </c>
      <c r="F21" s="20">
        <v>65200</v>
      </c>
      <c r="G21" s="20">
        <f t="shared" si="0"/>
        <v>260800</v>
      </c>
      <c r="H21" s="20"/>
      <c r="I21" s="20">
        <v>65070</v>
      </c>
      <c r="J21" s="20"/>
    </row>
    <row r="22" spans="1:10" s="18" customFormat="1" ht="32.25" customHeight="1">
      <c r="A22" s="21">
        <v>11</v>
      </c>
      <c r="B22" s="36" t="s">
        <v>44</v>
      </c>
      <c r="C22" s="30" t="s">
        <v>45</v>
      </c>
      <c r="D22" s="31" t="s">
        <v>23</v>
      </c>
      <c r="E22" s="32">
        <v>26</v>
      </c>
      <c r="F22" s="20">
        <v>94900</v>
      </c>
      <c r="G22" s="20">
        <f t="shared" si="0"/>
        <v>2467400</v>
      </c>
      <c r="H22" s="20"/>
      <c r="I22" s="20">
        <v>94710</v>
      </c>
      <c r="J22" s="20"/>
    </row>
    <row r="23" spans="1:10" s="18" customFormat="1" ht="44.25" customHeight="1">
      <c r="A23" s="21">
        <v>12</v>
      </c>
      <c r="B23" s="36" t="s">
        <v>46</v>
      </c>
      <c r="C23" s="30" t="s">
        <v>47</v>
      </c>
      <c r="D23" s="31" t="s">
        <v>48</v>
      </c>
      <c r="E23" s="32">
        <v>26</v>
      </c>
      <c r="F23" s="20">
        <v>94900</v>
      </c>
      <c r="G23" s="20">
        <f t="shared" si="0"/>
        <v>2467400</v>
      </c>
      <c r="H23" s="20"/>
      <c r="I23" s="20">
        <v>94710</v>
      </c>
      <c r="J23" s="20"/>
    </row>
    <row r="24" spans="1:10" s="18" customFormat="1" ht="44.25" customHeight="1">
      <c r="A24" s="21">
        <v>13</v>
      </c>
      <c r="B24" s="36" t="s">
        <v>49</v>
      </c>
      <c r="C24" s="30" t="s">
        <v>50</v>
      </c>
      <c r="D24" s="31" t="s">
        <v>23</v>
      </c>
      <c r="E24" s="32">
        <v>26</v>
      </c>
      <c r="F24" s="20">
        <v>94900</v>
      </c>
      <c r="G24" s="20">
        <f t="shared" si="0"/>
        <v>2467400</v>
      </c>
      <c r="H24" s="20"/>
      <c r="I24" s="20">
        <v>94710</v>
      </c>
      <c r="J24" s="20"/>
    </row>
    <row r="25" spans="1:10" s="18" customFormat="1" ht="44.25" customHeight="1">
      <c r="A25" s="21">
        <v>14</v>
      </c>
      <c r="B25" s="36" t="s">
        <v>51</v>
      </c>
      <c r="C25" s="30" t="s">
        <v>52</v>
      </c>
      <c r="D25" s="31" t="s">
        <v>26</v>
      </c>
      <c r="E25" s="32">
        <v>1</v>
      </c>
      <c r="F25" s="20">
        <v>69000</v>
      </c>
      <c r="G25" s="20">
        <f t="shared" si="0"/>
        <v>69000</v>
      </c>
      <c r="H25" s="20"/>
      <c r="I25" s="20">
        <v>68862</v>
      </c>
      <c r="J25" s="20"/>
    </row>
    <row r="26" spans="1:10" s="18" customFormat="1" ht="46.5" customHeight="1">
      <c r="A26" s="21">
        <v>15</v>
      </c>
      <c r="B26" s="36" t="s">
        <v>53</v>
      </c>
      <c r="C26" s="30" t="s">
        <v>54</v>
      </c>
      <c r="D26" s="31" t="s">
        <v>26</v>
      </c>
      <c r="E26" s="32">
        <v>1</v>
      </c>
      <c r="F26" s="20">
        <v>434000</v>
      </c>
      <c r="G26" s="20">
        <f t="shared" si="0"/>
        <v>434000</v>
      </c>
      <c r="H26" s="20"/>
      <c r="I26" s="20">
        <v>433132</v>
      </c>
      <c r="J26" s="20"/>
    </row>
    <row r="27" spans="1:10" s="18" customFormat="1" ht="46.5" customHeight="1">
      <c r="A27" s="21">
        <v>16</v>
      </c>
      <c r="B27" s="36" t="s">
        <v>55</v>
      </c>
      <c r="C27" s="30" t="s">
        <v>56</v>
      </c>
      <c r="D27" s="31" t="s">
        <v>26</v>
      </c>
      <c r="E27" s="32">
        <v>1</v>
      </c>
      <c r="F27" s="20">
        <v>434000</v>
      </c>
      <c r="G27" s="20">
        <f t="shared" si="0"/>
        <v>434000</v>
      </c>
      <c r="H27" s="20"/>
      <c r="I27" s="20">
        <v>433132</v>
      </c>
      <c r="J27" s="20"/>
    </row>
    <row r="28" spans="1:10" s="18" customFormat="1" ht="46.5" customHeight="1">
      <c r="A28" s="21">
        <v>17</v>
      </c>
      <c r="B28" s="36" t="s">
        <v>57</v>
      </c>
      <c r="C28" s="30" t="s">
        <v>58</v>
      </c>
      <c r="D28" s="31" t="s">
        <v>26</v>
      </c>
      <c r="E28" s="32">
        <v>1</v>
      </c>
      <c r="F28" s="20">
        <v>720000</v>
      </c>
      <c r="G28" s="20">
        <f t="shared" si="0"/>
        <v>720000</v>
      </c>
      <c r="H28" s="20"/>
      <c r="I28" s="20">
        <v>718560</v>
      </c>
      <c r="J28" s="20"/>
    </row>
    <row r="29" spans="1:10" s="18" customFormat="1" ht="45.75" customHeight="1">
      <c r="A29" s="21">
        <v>18</v>
      </c>
      <c r="B29" s="36" t="s">
        <v>59</v>
      </c>
      <c r="C29" s="30" t="s">
        <v>60</v>
      </c>
      <c r="D29" s="31" t="s">
        <v>26</v>
      </c>
      <c r="E29" s="32">
        <v>1</v>
      </c>
      <c r="F29" s="20">
        <v>720000</v>
      </c>
      <c r="G29" s="20">
        <f t="shared" si="0"/>
        <v>720000</v>
      </c>
      <c r="H29" s="20"/>
      <c r="I29" s="20">
        <v>718560</v>
      </c>
      <c r="J29" s="20"/>
    </row>
    <row r="30" spans="1:10" s="18" customFormat="1" ht="45.75" customHeight="1">
      <c r="A30" s="21">
        <v>19</v>
      </c>
      <c r="B30" s="36" t="s">
        <v>61</v>
      </c>
      <c r="C30" s="30" t="s">
        <v>62</v>
      </c>
      <c r="D30" s="31" t="s">
        <v>26</v>
      </c>
      <c r="E30" s="32">
        <v>1</v>
      </c>
      <c r="F30" s="20">
        <v>720000</v>
      </c>
      <c r="G30" s="20">
        <f t="shared" si="0"/>
        <v>720000</v>
      </c>
      <c r="H30" s="20"/>
      <c r="I30" s="20">
        <v>718560</v>
      </c>
      <c r="J30" s="20"/>
    </row>
    <row r="31" spans="1:10" s="18" customFormat="1" ht="45.75" customHeight="1">
      <c r="A31" s="21">
        <v>20</v>
      </c>
      <c r="B31" s="36" t="s">
        <v>63</v>
      </c>
      <c r="C31" s="30" t="s">
        <v>64</v>
      </c>
      <c r="D31" s="31" t="s">
        <v>26</v>
      </c>
      <c r="E31" s="32">
        <v>1</v>
      </c>
      <c r="F31" s="20">
        <v>720000</v>
      </c>
      <c r="G31" s="20">
        <f t="shared" si="0"/>
        <v>720000</v>
      </c>
      <c r="H31" s="20"/>
      <c r="I31" s="20">
        <v>718560</v>
      </c>
      <c r="J31" s="20"/>
    </row>
    <row r="32" spans="1:10" s="18" customFormat="1" ht="45" customHeight="1">
      <c r="A32" s="21">
        <v>21</v>
      </c>
      <c r="B32" s="36" t="s">
        <v>65</v>
      </c>
      <c r="C32" s="30" t="s">
        <v>66</v>
      </c>
      <c r="D32" s="31" t="s">
        <v>26</v>
      </c>
      <c r="E32" s="32">
        <v>2</v>
      </c>
      <c r="F32" s="20">
        <v>97200</v>
      </c>
      <c r="G32" s="20">
        <f t="shared" si="0"/>
        <v>194400</v>
      </c>
      <c r="H32" s="20"/>
      <c r="I32" s="20">
        <v>97000</v>
      </c>
      <c r="J32" s="20"/>
    </row>
    <row r="33" spans="1:10" s="18" customFormat="1" ht="45" customHeight="1">
      <c r="A33" s="21">
        <v>22</v>
      </c>
      <c r="B33" s="36" t="s">
        <v>67</v>
      </c>
      <c r="C33" s="30" t="s">
        <v>68</v>
      </c>
      <c r="D33" s="31" t="s">
        <v>26</v>
      </c>
      <c r="E33" s="32">
        <v>2</v>
      </c>
      <c r="F33" s="20">
        <v>245500</v>
      </c>
      <c r="G33" s="20">
        <f t="shared" si="0"/>
        <v>491000</v>
      </c>
      <c r="H33" s="20"/>
      <c r="I33" s="20">
        <v>245000</v>
      </c>
      <c r="J33" s="20"/>
    </row>
    <row r="34" spans="1:10" s="18" customFormat="1" ht="45" customHeight="1">
      <c r="A34" s="21">
        <v>23</v>
      </c>
      <c r="B34" s="36" t="s">
        <v>69</v>
      </c>
      <c r="C34" s="30" t="s">
        <v>70</v>
      </c>
      <c r="D34" s="31" t="s">
        <v>26</v>
      </c>
      <c r="E34" s="32">
        <v>2</v>
      </c>
      <c r="F34" s="20">
        <v>245500</v>
      </c>
      <c r="G34" s="20">
        <f t="shared" si="0"/>
        <v>491000</v>
      </c>
      <c r="H34" s="20"/>
      <c r="I34" s="20">
        <v>245000</v>
      </c>
      <c r="J34" s="20"/>
    </row>
    <row r="35" spans="1:10" s="18" customFormat="1" ht="75.75" customHeight="1">
      <c r="A35" s="21">
        <v>24</v>
      </c>
      <c r="B35" s="36" t="s">
        <v>71</v>
      </c>
      <c r="C35" s="30" t="s">
        <v>72</v>
      </c>
      <c r="D35" s="31"/>
      <c r="E35" s="32">
        <v>1</v>
      </c>
      <c r="F35" s="20">
        <v>800000</v>
      </c>
      <c r="G35" s="20">
        <f t="shared" si="0"/>
        <v>800000</v>
      </c>
      <c r="H35" s="20"/>
      <c r="I35" s="20">
        <v>798400</v>
      </c>
      <c r="J35" s="20">
        <v>450000</v>
      </c>
    </row>
    <row r="36" spans="1:10" ht="17.25" customHeight="1">
      <c r="A36" s="13"/>
      <c r="B36" s="14"/>
      <c r="C36" s="14"/>
      <c r="D36" s="15"/>
      <c r="E36" s="16"/>
      <c r="F36" s="16"/>
      <c r="G36" s="17"/>
      <c r="H36" s="17"/>
      <c r="I36" s="17"/>
    </row>
    <row r="37" spans="1:10" ht="22.5" customHeight="1">
      <c r="A37" s="6"/>
      <c r="B37" s="38" t="s">
        <v>7</v>
      </c>
      <c r="C37" s="38"/>
      <c r="D37" s="38"/>
      <c r="E37" s="38"/>
      <c r="F37" s="38"/>
      <c r="G37" s="38"/>
      <c r="H37" s="25"/>
      <c r="I37" s="27"/>
    </row>
    <row r="38" spans="1:10" s="18" customFormat="1" ht="21.75" customHeight="1">
      <c r="A38" s="11" t="s">
        <v>13</v>
      </c>
      <c r="B38" s="42" t="s">
        <v>81</v>
      </c>
      <c r="C38" s="42"/>
      <c r="D38" s="42"/>
      <c r="E38" s="42"/>
      <c r="F38" s="42"/>
      <c r="G38" s="42"/>
      <c r="H38" s="42"/>
      <c r="I38" s="42"/>
      <c r="J38" s="42"/>
    </row>
    <row r="39" spans="1:10" s="18" customFormat="1" ht="21.75" customHeight="1">
      <c r="A39" s="11" t="s">
        <v>15</v>
      </c>
      <c r="B39" s="42" t="s">
        <v>80</v>
      </c>
      <c r="C39" s="42"/>
      <c r="D39" s="42"/>
      <c r="E39" s="42"/>
      <c r="F39" s="42"/>
      <c r="G39" s="42"/>
      <c r="H39" s="42"/>
      <c r="I39" s="42"/>
      <c r="J39" s="42"/>
    </row>
    <row r="40" spans="1:10" s="18" customFormat="1" ht="21.75" customHeight="1">
      <c r="A40" s="11" t="s">
        <v>82</v>
      </c>
      <c r="B40" s="42" t="s">
        <v>84</v>
      </c>
      <c r="C40" s="42"/>
      <c r="D40" s="42"/>
      <c r="E40" s="42"/>
      <c r="F40" s="42"/>
      <c r="G40" s="42"/>
      <c r="H40" s="42"/>
      <c r="I40" s="42"/>
      <c r="J40" s="42"/>
    </row>
    <row r="41" spans="1:10" ht="22.5" customHeight="1">
      <c r="A41" s="7" t="s">
        <v>83</v>
      </c>
      <c r="B41" s="41" t="s">
        <v>14</v>
      </c>
      <c r="C41" s="41"/>
      <c r="D41" s="41"/>
      <c r="E41" s="41"/>
      <c r="F41" s="41"/>
      <c r="G41" s="41"/>
      <c r="H41" s="41"/>
      <c r="I41" s="41"/>
      <c r="J41" s="41"/>
    </row>
    <row r="42" spans="1:10" ht="15.75" customHeight="1">
      <c r="A42" s="7"/>
      <c r="B42" s="12"/>
      <c r="C42" s="12"/>
      <c r="D42" s="12"/>
      <c r="E42" s="12"/>
      <c r="F42" s="12"/>
      <c r="G42" s="12"/>
      <c r="H42" s="12"/>
      <c r="I42" s="12"/>
    </row>
    <row r="43" spans="1:10" ht="15" customHeight="1">
      <c r="A43" s="8"/>
      <c r="B43" s="24"/>
      <c r="C43" s="24"/>
      <c r="D43" s="18"/>
      <c r="E43" s="18"/>
      <c r="F43" s="23"/>
    </row>
    <row r="44" spans="1:10" ht="15" customHeight="1">
      <c r="B44" s="37" t="s">
        <v>76</v>
      </c>
      <c r="C44" s="37"/>
      <c r="D44" s="9" t="s">
        <v>77</v>
      </c>
      <c r="E44" s="26"/>
      <c r="F44" s="26"/>
      <c r="G44" s="26"/>
      <c r="H44" s="26"/>
      <c r="I44" s="26"/>
      <c r="J44" s="26"/>
    </row>
    <row r="45" spans="1:10">
      <c r="B45" s="24"/>
      <c r="C45" s="24"/>
      <c r="D45" s="18"/>
      <c r="E45" s="26"/>
      <c r="F45" s="26"/>
      <c r="G45" s="26"/>
      <c r="H45" s="26"/>
      <c r="I45" s="26"/>
      <c r="J45" s="26"/>
    </row>
    <row r="46" spans="1:10">
      <c r="B46" s="37" t="s">
        <v>78</v>
      </c>
      <c r="C46" s="37"/>
      <c r="D46" s="9" t="s">
        <v>79</v>
      </c>
      <c r="E46" s="10"/>
      <c r="F46" s="10"/>
      <c r="G46" s="10"/>
      <c r="H46" s="10"/>
      <c r="I46" s="10"/>
      <c r="J46" s="10"/>
    </row>
    <row r="47" spans="1:10">
      <c r="B47" s="10"/>
      <c r="C47" s="10"/>
      <c r="D47" s="19"/>
    </row>
    <row r="48" spans="1:10">
      <c r="B48" s="10" t="s">
        <v>8</v>
      </c>
      <c r="C48" s="10"/>
      <c r="D48" s="19" t="s">
        <v>9</v>
      </c>
    </row>
    <row r="52" spans="2:2">
      <c r="B52" s="2"/>
    </row>
    <row r="53" spans="2:2">
      <c r="B53" s="2"/>
    </row>
    <row r="54" spans="2:2">
      <c r="B54" s="2"/>
    </row>
    <row r="55" spans="2:2">
      <c r="B55" s="2"/>
    </row>
  </sheetData>
  <mergeCells count="10">
    <mergeCell ref="B44:C44"/>
    <mergeCell ref="B46:C46"/>
    <mergeCell ref="B37:G37"/>
    <mergeCell ref="A6:J6"/>
    <mergeCell ref="A7:J7"/>
    <mergeCell ref="A8:J8"/>
    <mergeCell ref="B41:J41"/>
    <mergeCell ref="B38:J38"/>
    <mergeCell ref="B39:J39"/>
    <mergeCell ref="B40:J40"/>
  </mergeCells>
  <dataValidations count="1">
    <dataValidation allowBlank="1" showInputMessage="1" showErrorMessage="1" prompt="Введите наименование на гос.языке" sqref="D12:D35 B46:C48 E45:J46 B37:B40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2022-02-07T11:56:48Z</dcterms:modified>
</cp:coreProperties>
</file>