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9" i="1"/>
  <c r="G30"/>
  <c r="G31"/>
  <c r="G32"/>
  <c r="G33"/>
  <c r="G34"/>
  <c r="G35"/>
  <c r="G36"/>
  <c r="G16" l="1"/>
  <c r="G17"/>
  <c r="G18"/>
  <c r="G19"/>
  <c r="G20"/>
  <c r="G21"/>
  <c r="G22"/>
  <c r="G23"/>
  <c r="G24"/>
  <c r="G25"/>
  <c r="G26"/>
  <c r="G27"/>
  <c r="G28"/>
  <c r="G15" l="1"/>
  <c r="G13" l="1"/>
  <c r="G14"/>
  <c r="G12" l="1"/>
</calcChain>
</file>

<file path=xl/comments1.xml><?xml version="1.0" encoding="utf-8"?>
<comments xmlns="http://schemas.openxmlformats.org/spreadsheetml/2006/main">
  <authors>
    <author>Автор</author>
  </authors>
  <commentList>
    <comment ref="N11" authorId="0">
      <text>
        <r>
          <rPr>
            <b/>
            <sz val="8"/>
            <color indexed="81"/>
            <rFont val="Tahoma"/>
            <charset val="1"/>
          </rPr>
          <t>Автор:</t>
        </r>
        <r>
          <rPr>
            <sz val="8"/>
            <color indexed="81"/>
            <rFont val="Tahoma"/>
            <charset val="1"/>
          </rPr>
          <t xml:space="preserve">
письмо, Солар</t>
        </r>
      </text>
    </comment>
  </commentList>
</comments>
</file>

<file path=xl/sharedStrings.xml><?xml version="1.0" encoding="utf-8"?>
<sst xmlns="http://schemas.openxmlformats.org/spreadsheetml/2006/main" count="126" uniqueCount="103">
  <si>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</si>
  <si>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</si>
  <si>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</si>
  <si>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</si>
  <si>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</si>
  <si>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</si>
  <si>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</si>
  <si>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</si>
  <si>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Начальник отдела гос.закупок</t>
  </si>
  <si>
    <t>Ж.Кыстаубаева</t>
  </si>
  <si>
    <t>УТВЕРЖДАЮ</t>
  </si>
  <si>
    <t>Ед. измер.</t>
  </si>
  <si>
    <t>1.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</si>
  <si>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</si>
  <si>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</si>
  <si>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"___" _______________ 2022г.</t>
  </si>
  <si>
    <t xml:space="preserve">Наименование (МНН) </t>
  </si>
  <si>
    <t xml:space="preserve">медицинских изделий </t>
  </si>
  <si>
    <t>Директор ГКП на ПХВ «Многопрофильная городская больница №1»</t>
  </si>
  <si>
    <t>____________________ М.Абдуов</t>
  </si>
  <si>
    <t>3.</t>
  </si>
  <si>
    <t>4.</t>
  </si>
  <si>
    <t>шт</t>
  </si>
  <si>
    <t>ТОО "Гелика"</t>
  </si>
  <si>
    <t>5.</t>
  </si>
  <si>
    <t>штука</t>
  </si>
  <si>
    <t>ТОО "Ангрофарм НС"</t>
  </si>
  <si>
    <t>ТОО "АстаМед"</t>
  </si>
  <si>
    <t>ТОО "Альянс"</t>
  </si>
  <si>
    <t>Бумага  для КТГ аппарата Bionet FM700</t>
  </si>
  <si>
    <t>бумага диаграмная, 216*30*16мм</t>
  </si>
  <si>
    <t>Штука</t>
  </si>
  <si>
    <t>Чековая лента для анализатора мочи Combilyzer 13</t>
  </si>
  <si>
    <t>бумага диаграммная 57*20*12мм</t>
  </si>
  <si>
    <t>Бумага для УЗИ аппарата видеопринтер Super ULSTAR</t>
  </si>
  <si>
    <t>для видеопринтер Super ULSTAR, размер 84*12,5</t>
  </si>
  <si>
    <t>Вата 250гр.</t>
  </si>
  <si>
    <t>Вата медицинская гигиеническая - изготавливается из 100% хлопка, без добавок и примесей, предназначена для всевозможных медицинских манипуляций, связанных с обработкой ран, а такжеежедневного гигиенического ухода, как для детей, так и для взрослых. Обеспечивать максимальный впитывающий и очищающий эффект. Подходить для любых типов кожи и не иметь противопоказаний. Индивидуально упакована по 250 гр.</t>
  </si>
  <si>
    <t>упаковка</t>
  </si>
  <si>
    <t>Игла для спинальной анестезии размерами G27 тип Pеncil Point</t>
  </si>
  <si>
    <t xml:space="preserve">Спинальная игла размерами: G27 (0.42x88мм) с проводниковой иглой  G22 (0.7х35) тип Pеncil Point
стерильная, однократного применения.
Тонкостенная игла с карандашной заточкой.
Нержавеющая сталь, никелированная медь, поликарбонат, полипропилен, эпоксид, смола. </t>
  </si>
  <si>
    <t>Канюля для переферического внутривенного  доступа G-16</t>
  </si>
  <si>
    <t>канюля для переферического внутривенного  доступа G-16</t>
  </si>
  <si>
    <t>канюля для переферического внутривенного доступа G-18</t>
  </si>
  <si>
    <t>канюля для переферического  внутривенного доступа G-18</t>
  </si>
  <si>
    <t>канюля для переферического внутривенногоо доступа G-20</t>
  </si>
  <si>
    <t>канюля для переферического  внутривенного доступа G-20</t>
  </si>
  <si>
    <t>канюля для переферического внутривенного доступа G-24</t>
  </si>
  <si>
    <t xml:space="preserve">катетер мочевой Фолея  FR  16 </t>
  </si>
  <si>
    <t>Катетер Фоллея 2-х ходовой  FR  16 - 2-х  ходовой, с силиконовым покрытием, размер 16FR, однократного применения стерильный.</t>
  </si>
  <si>
    <t xml:space="preserve">Катетер мочевой Фолея  FR  20 </t>
  </si>
  <si>
    <t>Катетер Фоллея 2-х ходовой  FR  20 - 2-х  ходовой, с силиконовым покрытием, размер 20FR, однократного применения стерильный.</t>
  </si>
  <si>
    <t xml:space="preserve">Катетер мочевой Фолея  FR  22 </t>
  </si>
  <si>
    <t>Катетер Фоллея 2-х ходовой  FR  22 - 2-х  ходовой, с силиконовым покрытием, размер 22FR, однократного применения стерильный.</t>
  </si>
  <si>
    <t>Контейнер для сбора мочи</t>
  </si>
  <si>
    <t>пластиковый 100,0 мл, стерильный, с крышкой</t>
  </si>
  <si>
    <t>Мочеприёмник взрослый</t>
  </si>
  <si>
    <t xml:space="preserve">взрослый одноразовый  А-3 прикроватный 2 литра  мешок из ПВХ, эластичная трубка, клапан против обратного тока мочи, винтовой спускной кран на дне мешка, фиксирующая лента (для ножных), пластиковый крючок для прикроватного. </t>
  </si>
  <si>
    <t>Мочеприёмник детский</t>
  </si>
  <si>
    <t>Материал: полиэтилен
Пол: детский
Деление шкалы: 10 мл
Одноразовый: Да
Стерильность: Да
В состав набора входит:: мочеприемник, фиксирующее устройство
Объем, мл: 100 МЛ
вес нетто товара:
вес брутто:
объем: 1995 КУБ.СМ
Шкала: есть
Сливной кран: Нет
Тип мочеприемника: носимый
Невозвратный клапан: Нет
Тип упаковки: пакет</t>
  </si>
  <si>
    <t>Тегадерм с U-образным вырезом для педиатрической практики, 5,7см*5,5см</t>
  </si>
  <si>
    <t>Прозрачная пленочная повязка для закрытия ран и фиксации катетеров 3М™ Tegaderm I.V., с U-образным вырезом для педиатрической практики, 5,7см*5,5см. Является антивирусным и антибактериальным барьером, основа прозрачного пленочного пластыря обеспечивает защиту от проникновения бактерий и вирусов размером от 27 нм в диаметре. Может находиться на коже до 7 дней. Наклейка имеет полиакрилатный адгезивный слой, обеспечивающий надежную фиксацию и исключающий отлипание краев. Водоустойчивая. Адгезив не содержит латекса. Для повышенной надежности фиксации катетера наклейка имеет 2 полоски мягкого пластыря на основе нетканного полиэстера. Наклейка является комбинированной - половина площади наклейки представлена прозрачной полиуретановой пленкой, а вторая половина, со стороны, прилегающей к коже пациента, дополнена нетканым материалом, что позволяет более прочно фиксировать катетер. На пленке, по бокам от U-образного выреза нанесены изображения "Мишек".</t>
  </si>
  <si>
    <t>Термографическая пленка для аппарата Agfa Drystar DT5B, Бельгия, 20,3 * 25,4 см.</t>
  </si>
  <si>
    <t>Медицинская термографическая пленка для рентгенографии – листовая, неперфорированная, односторонняя, предназначена для работы в медицинских принтерах, использующих принцип получения изображения с помощью изменения температуры. Пленка для термографического принтера не чувствительна к свету, заправка пленки в принтер не требует затемненного помещения.
Каждая пачка пленки содержит встроенный чип, содержащий информацию о партии пленки, типе пленки, количестве листов, сроке годности.
Предназначена для распечатки цифровых рентгенографических изображений на термопринтерах.
Размер 20,3 * 25,4 см.
Упаковка 100 листов</t>
  </si>
  <si>
    <t>уп</t>
  </si>
  <si>
    <t>Термографическая пленка для аппарата Agfa Drystar DT5B, Бельгия, 35* 43 см.</t>
  </si>
  <si>
    <t xml:space="preserve">Медицинская термографическая пленка для рентгенографии – листовая, неперфорированная, односторонняя, предназначена для работы в медицинских принтерах, использующих принцип получения изображения с помощью изменения температуры. Пленка для термографического принтера не чувствительна к свету, заправка пленки в принтер не требует затемненного помещения.
Каждая пачка пленки содержит встроенный чип, содержащий информацию о партии пленки, типе пленки, количестве листов, сроке годности.
Предназначена для распечатки цифровых рентгенографических изображений на термопринтерах.
Размер 35*43 см.
Упаковка 100 листов
</t>
  </si>
  <si>
    <t>Трубка эндотрахеальная с манжетой №7,0</t>
  </si>
  <si>
    <t>Эндотрахеальная (оральная/назальная) трубка, изготовлена из силиконизированного ПВХ с манжетой .
•Силиконизирована для легкой интубации и прохода аспирационных катетеров.
•Черный маркер глубины интубации, расположенный в 3 мм. от манжеты, способствует точному размещению конца трубки в трахее.
•Чувствительный пилот-баллон дает точное представление о надувании манжеты, а также имеет маркировку с указанием типа манжеты , размера трубки и диаметра манжеты в покое. В упаковке 10 штук. Размер 10,2*30мм</t>
  </si>
  <si>
    <t>Трубка эндотрахеальная с манжетой №7,5</t>
  </si>
  <si>
    <t>Эндотрахеальная трубка без манжеты №3,5</t>
  </si>
  <si>
    <t xml:space="preserve">Трубка эндотрахеальная (без манжеты) , силиконизированная однократного применения, стерильная размером (мм):  3,0 </t>
  </si>
  <si>
    <t>Эндотрахеальная трубка без манжеты №3</t>
  </si>
  <si>
    <t>Эндотрахеальная трубка без манжеты №2,5</t>
  </si>
  <si>
    <t>Трубка эндотрахеальная (без манжеты) , силиконизированная однократного применения, стерильная размером (мм):  2,5</t>
  </si>
  <si>
    <t>Эндотрахеальная трубка без манжеты № 4,0</t>
  </si>
  <si>
    <t>Трубка эндотрахеальная (без манжеты) , силиконизированная однократного применения, стерильная размером (мм):  4,0</t>
  </si>
  <si>
    <t>бумага  для КТГ аппарата Bionet FM 900</t>
  </si>
  <si>
    <t>бумага диаграммная 110*30*12</t>
  </si>
  <si>
    <t>Протокол итогов закупа способом запроса ценовых предложений №28</t>
  </si>
  <si>
    <t>ТОО "Перформер Компани"</t>
  </si>
  <si>
    <t>ТОО "Арша"</t>
  </si>
  <si>
    <t>ТОО "ProfiMed.AST"</t>
  </si>
  <si>
    <t>ИП "Тукешов А.К."</t>
  </si>
  <si>
    <t>ТОО "Теникс-СК"</t>
  </si>
  <si>
    <t>11.02.2022 г.</t>
  </si>
  <si>
    <t>По лотам №1,2,25 признать победителем ТОО "Теникс-СК", СКО, г.Петропавловск, ул.Жамбыла, 249, на сумму 857 737 тенге.</t>
  </si>
  <si>
    <t>По лоту №3 признать победителем ИП "Тукешов А.К.", г.Костанай, ул.Тәуелсізік, д.115, кв.71, на сумму 331 931 тенге.</t>
  </si>
  <si>
    <t>По лотам №4,5,15,16 признать закуп несостоявшимся, ввиду не представления ценовых предложений потенциальными поставщиками</t>
  </si>
  <si>
    <t>По лотам №6-9 признать победителем ТОО "Арша", г.Кокшетау, мкр.Васильковский, 12 а, на сумму 1 257 456 тенге.</t>
  </si>
  <si>
    <t>По лотам №10-12,19 признать победителем ТОО "Гелика", СКО, г.Петропавловск, ул.Маяковского, 95, на сумму 1 475 246 тенге.</t>
  </si>
  <si>
    <t>По лотам №13,20,24 признать победителем ТОО "ProfiMed.AST", г.Нур-Султан, ул.Мәскеу, д.21/1, на сумму 176 869 тенге.</t>
  </si>
  <si>
    <t>По лотам №14,21-23 признать победителем ТОО "Альянс", г.Усть-Каменогорск, ул.Красина, 12/2, на сумму 889 745 тенге.</t>
  </si>
  <si>
    <t>По лотам №17,18 признать победителем ТОО "АстаМед", г.Нур-Султан, ул.Бейбитшилик, д.25, офис 217, на сумму 1 750 000 тенге.</t>
  </si>
  <si>
    <t>6.</t>
  </si>
  <si>
    <t>7.</t>
  </si>
  <si>
    <t>8.</t>
  </si>
  <si>
    <t>9.</t>
  </si>
  <si>
    <t>Заместитель директора по медицинской части и акушерству</t>
  </si>
  <si>
    <t>Ш.Есимбаева</t>
  </si>
  <si>
    <t>Фармацевт</t>
  </si>
  <si>
    <t>М.Жиеналина</t>
  </si>
  <si>
    <t xml:space="preserve">ТОО "Import МТ" </t>
  </si>
</sst>
</file>

<file path=xl/styles.xml><?xml version="1.0" encoding="utf-8"?>
<styleSheet xmlns="http://schemas.openxmlformats.org/spreadsheetml/2006/main">
  <numFmts count="3">
    <numFmt numFmtId="164" formatCode="_-* #,##0.00\ _₽_-;\-* #,##0.00\ _₽_-;_-* &quot;-&quot;??\ _₽_-;_-@_-"/>
    <numFmt numFmtId="165" formatCode="#,##0_р_."/>
    <numFmt numFmtId="166" formatCode="_-* #,##0.00_р_._-;\-* #,##0.00_р_._-;_-* \-??_р_._-;_-@_-"/>
  </numFmts>
  <fonts count="2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8" fillId="0" borderId="0"/>
    <xf numFmtId="0" fontId="9" fillId="0" borderId="0"/>
    <xf numFmtId="0" fontId="9" fillId="0" borderId="0">
      <alignment horizontal="center"/>
    </xf>
    <xf numFmtId="0" fontId="10" fillId="0" borderId="0">
      <alignment horizontal="center"/>
    </xf>
    <xf numFmtId="2" fontId="11" fillId="0" borderId="0" applyFill="0" applyProtection="0"/>
    <xf numFmtId="0" fontId="12" fillId="0" borderId="0"/>
    <xf numFmtId="164" fontId="12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0" fontId="0" fillId="0" borderId="0" xfId="0"/>
    <xf numFmtId="4" fontId="1" fillId="2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left" wrapText="1"/>
    </xf>
    <xf numFmtId="0" fontId="5" fillId="0" borderId="0" xfId="0" applyNumberFormat="1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18" fillId="0" borderId="4" xfId="0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4" fontId="14" fillId="2" borderId="5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/>
    </xf>
    <xf numFmtId="4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top" wrapText="1"/>
    </xf>
    <xf numFmtId="0" fontId="18" fillId="0" borderId="6" xfId="0" applyFont="1" applyFill="1" applyBorder="1" applyAlignment="1">
      <alignment horizontal="left" vertical="top" wrapText="1"/>
    </xf>
    <xf numFmtId="0" fontId="18" fillId="0" borderId="6" xfId="0" applyFont="1" applyFill="1" applyBorder="1" applyAlignment="1">
      <alignment horizontal="center" vertical="center" wrapText="1"/>
    </xf>
    <xf numFmtId="4" fontId="14" fillId="0" borderId="7" xfId="0" applyNumberFormat="1" applyFont="1" applyFill="1" applyBorder="1" applyAlignment="1">
      <alignment horizontal="center" vertical="center" wrapText="1"/>
    </xf>
    <xf numFmtId="4" fontId="14" fillId="0" borderId="5" xfId="0" applyNumberFormat="1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left" vertical="top" wrapText="1"/>
    </xf>
    <xf numFmtId="0" fontId="14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center" vertical="center"/>
    </xf>
    <xf numFmtId="0" fontId="15" fillId="2" borderId="5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left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center" vertical="center" wrapText="1"/>
    </xf>
    <xf numFmtId="166" fontId="18" fillId="2" borderId="5" xfId="7" applyNumberFormat="1" applyFont="1" applyFill="1" applyBorder="1" applyAlignment="1" applyProtection="1">
      <alignment vertical="center" wrapText="1"/>
    </xf>
    <xf numFmtId="0" fontId="14" fillId="0" borderId="5" xfId="0" applyFont="1" applyFill="1" applyBorder="1" applyAlignment="1">
      <alignment horizontal="left" vertical="center" wrapText="1"/>
    </xf>
    <xf numFmtId="4" fontId="1" fillId="0" borderId="5" xfId="0" applyNumberFormat="1" applyFont="1" applyFill="1" applyBorder="1" applyAlignment="1">
      <alignment horizontal="left" vertical="top" wrapText="1"/>
    </xf>
    <xf numFmtId="4" fontId="1" fillId="2" borderId="5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/>
    </xf>
    <xf numFmtId="4" fontId="1" fillId="3" borderId="5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8">
    <cellStyle name="Excel Built-in Normal" xfId="5"/>
    <cellStyle name="Обычный" xfId="0" builtinId="0"/>
    <cellStyle name="Обычный 2" xfId="2"/>
    <cellStyle name="Обычный 2 3" xfId="6"/>
    <cellStyle name="Обычный 2 5" xfId="1"/>
    <cellStyle name="Обычный 6" xfId="4"/>
    <cellStyle name="Стиль 1" xfId="3"/>
    <cellStyle name="Финансовый" xfId="7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topLeftCell="D1" zoomScale="80" zoomScaleNormal="80" workbookViewId="0">
      <selection activeCell="A36" sqref="A36"/>
    </sheetView>
  </sheetViews>
  <sheetFormatPr defaultRowHeight="15"/>
  <cols>
    <col min="1" max="1" width="5.28515625" customWidth="1"/>
    <col min="2" max="2" width="19.85546875" customWidth="1"/>
    <col min="3" max="3" width="45.85546875" customWidth="1"/>
    <col min="4" max="4" width="11.85546875" customWidth="1"/>
    <col min="5" max="5" width="13" customWidth="1"/>
    <col min="6" max="6" width="15.28515625" customWidth="1"/>
    <col min="7" max="7" width="13.85546875" customWidth="1"/>
    <col min="8" max="16" width="13.85546875" style="18" customWidth="1"/>
    <col min="17" max="17" width="13.5703125" customWidth="1"/>
  </cols>
  <sheetData>
    <row r="1" spans="1:17">
      <c r="M1" s="2" t="s">
        <v>10</v>
      </c>
      <c r="N1"/>
      <c r="O1"/>
    </row>
    <row r="2" spans="1:17">
      <c r="M2" s="2" t="s">
        <v>18</v>
      </c>
      <c r="N2"/>
      <c r="O2"/>
    </row>
    <row r="3" spans="1:17">
      <c r="M3" s="2" t="s">
        <v>19</v>
      </c>
      <c r="N3"/>
      <c r="O3"/>
    </row>
    <row r="4" spans="1:17">
      <c r="M4" s="2" t="s">
        <v>15</v>
      </c>
      <c r="N4"/>
      <c r="O4"/>
    </row>
    <row r="5" spans="1:17">
      <c r="C5" s="3"/>
      <c r="D5" s="3"/>
      <c r="E5" s="3"/>
      <c r="F5" s="3"/>
    </row>
    <row r="6" spans="1:17" ht="15" customHeight="1">
      <c r="A6" s="76" t="s">
        <v>79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</row>
    <row r="7" spans="1:17" ht="15" customHeight="1">
      <c r="A7" s="76" t="s">
        <v>17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</row>
    <row r="8" spans="1:17">
      <c r="A8" s="77" t="s">
        <v>6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</row>
    <row r="9" spans="1:17">
      <c r="A9" s="2"/>
      <c r="D9" s="1"/>
    </row>
    <row r="10" spans="1:17">
      <c r="A10" s="4" t="s">
        <v>5</v>
      </c>
      <c r="D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73" t="s">
        <v>85</v>
      </c>
    </row>
    <row r="11" spans="1:17" ht="72" customHeight="1">
      <c r="A11" s="5" t="s">
        <v>0</v>
      </c>
      <c r="B11" s="25" t="s">
        <v>16</v>
      </c>
      <c r="C11" s="5" t="s">
        <v>1</v>
      </c>
      <c r="D11" s="5" t="s">
        <v>11</v>
      </c>
      <c r="E11" s="5" t="s">
        <v>2</v>
      </c>
      <c r="F11" s="5" t="s">
        <v>3</v>
      </c>
      <c r="G11" s="5" t="s">
        <v>4</v>
      </c>
      <c r="H11" s="70" t="s">
        <v>26</v>
      </c>
      <c r="I11" s="70" t="s">
        <v>23</v>
      </c>
      <c r="J11" s="33" t="s">
        <v>80</v>
      </c>
      <c r="K11" s="33" t="s">
        <v>27</v>
      </c>
      <c r="L11" s="33" t="s">
        <v>81</v>
      </c>
      <c r="M11" s="33" t="s">
        <v>82</v>
      </c>
      <c r="N11" s="80" t="s">
        <v>84</v>
      </c>
      <c r="O11" s="81" t="s">
        <v>28</v>
      </c>
      <c r="P11" s="80" t="s">
        <v>102</v>
      </c>
      <c r="Q11" s="28" t="s">
        <v>83</v>
      </c>
    </row>
    <row r="12" spans="1:17" ht="69.75" customHeight="1">
      <c r="A12" s="20">
        <v>1</v>
      </c>
      <c r="B12" s="68" t="s">
        <v>29</v>
      </c>
      <c r="C12" s="67" t="s">
        <v>30</v>
      </c>
      <c r="D12" s="69" t="s">
        <v>31</v>
      </c>
      <c r="E12" s="37">
        <v>762</v>
      </c>
      <c r="F12" s="44">
        <v>1020</v>
      </c>
      <c r="G12" s="19">
        <f>F12*E12</f>
        <v>777240</v>
      </c>
      <c r="H12" s="19"/>
      <c r="I12" s="19"/>
      <c r="J12" s="19"/>
      <c r="K12" s="19"/>
      <c r="L12" s="19"/>
      <c r="M12" s="19"/>
      <c r="N12" s="72">
        <v>975</v>
      </c>
      <c r="O12" s="19"/>
      <c r="P12" s="48"/>
      <c r="Q12" s="19"/>
    </row>
    <row r="13" spans="1:17" s="18" customFormat="1" ht="72" customHeight="1">
      <c r="A13" s="20">
        <v>2</v>
      </c>
      <c r="B13" s="66" t="s">
        <v>32</v>
      </c>
      <c r="C13" s="40" t="s">
        <v>33</v>
      </c>
      <c r="D13" s="36" t="s">
        <v>25</v>
      </c>
      <c r="E13" s="37">
        <v>210</v>
      </c>
      <c r="F13" s="38">
        <v>1284</v>
      </c>
      <c r="G13" s="19">
        <f t="shared" ref="G13:G36" si="0">F13*E13</f>
        <v>269640</v>
      </c>
      <c r="H13" s="19">
        <v>950</v>
      </c>
      <c r="I13" s="19"/>
      <c r="J13" s="19"/>
      <c r="K13" s="19"/>
      <c r="L13" s="19"/>
      <c r="M13" s="19"/>
      <c r="N13" s="72">
        <v>180</v>
      </c>
      <c r="O13" s="19"/>
      <c r="P13" s="48">
        <v>530</v>
      </c>
      <c r="Q13" s="19"/>
    </row>
    <row r="14" spans="1:17" s="18" customFormat="1" ht="61.5" customHeight="1">
      <c r="A14" s="20">
        <v>3</v>
      </c>
      <c r="B14" s="39" t="s">
        <v>34</v>
      </c>
      <c r="C14" s="40" t="s">
        <v>35</v>
      </c>
      <c r="D14" s="36" t="s">
        <v>25</v>
      </c>
      <c r="E14" s="37">
        <v>73</v>
      </c>
      <c r="F14" s="38">
        <v>6530</v>
      </c>
      <c r="G14" s="19">
        <f t="shared" si="0"/>
        <v>476690</v>
      </c>
      <c r="H14" s="19"/>
      <c r="I14" s="19"/>
      <c r="J14" s="19"/>
      <c r="K14" s="19"/>
      <c r="L14" s="19"/>
      <c r="M14" s="19"/>
      <c r="N14" s="48"/>
      <c r="O14" s="19"/>
      <c r="P14" s="48">
        <v>5516</v>
      </c>
      <c r="Q14" s="71">
        <v>4547</v>
      </c>
    </row>
    <row r="15" spans="1:17" s="18" customFormat="1" ht="78.75" customHeight="1">
      <c r="A15" s="20">
        <v>4</v>
      </c>
      <c r="B15" s="41" t="s">
        <v>36</v>
      </c>
      <c r="C15" s="42" t="s">
        <v>37</v>
      </c>
      <c r="D15" s="43" t="s">
        <v>38</v>
      </c>
      <c r="E15" s="37">
        <v>2148</v>
      </c>
      <c r="F15" s="44">
        <v>373</v>
      </c>
      <c r="G15" s="19">
        <f t="shared" si="0"/>
        <v>801204</v>
      </c>
      <c r="H15" s="19"/>
      <c r="I15" s="19"/>
      <c r="J15" s="19"/>
      <c r="K15" s="19"/>
      <c r="L15" s="19"/>
      <c r="M15" s="19"/>
      <c r="N15" s="48"/>
      <c r="O15" s="19"/>
      <c r="P15" s="48"/>
      <c r="Q15" s="19"/>
    </row>
    <row r="16" spans="1:17" s="18" customFormat="1" ht="103.5" customHeight="1">
      <c r="A16" s="20">
        <v>5</v>
      </c>
      <c r="B16" s="41" t="s">
        <v>39</v>
      </c>
      <c r="C16" s="42" t="s">
        <v>40</v>
      </c>
      <c r="D16" s="36" t="s">
        <v>25</v>
      </c>
      <c r="E16" s="45">
        <v>2800</v>
      </c>
      <c r="F16" s="38">
        <v>1390</v>
      </c>
      <c r="G16" s="19">
        <f t="shared" si="0"/>
        <v>3892000</v>
      </c>
      <c r="H16" s="19"/>
      <c r="I16" s="19"/>
      <c r="J16" s="19"/>
      <c r="K16" s="19"/>
      <c r="L16" s="19"/>
      <c r="M16" s="19"/>
      <c r="N16" s="48"/>
      <c r="O16" s="19"/>
      <c r="P16" s="48"/>
      <c r="Q16" s="19"/>
    </row>
    <row r="17" spans="1:17" s="18" customFormat="1" ht="103.5" customHeight="1">
      <c r="A17" s="20">
        <v>6</v>
      </c>
      <c r="B17" s="41" t="s">
        <v>41</v>
      </c>
      <c r="C17" s="42" t="s">
        <v>42</v>
      </c>
      <c r="D17" s="46" t="s">
        <v>22</v>
      </c>
      <c r="E17" s="45">
        <v>1483</v>
      </c>
      <c r="F17" s="47">
        <v>78</v>
      </c>
      <c r="G17" s="19">
        <f t="shared" si="0"/>
        <v>115674</v>
      </c>
      <c r="H17" s="19"/>
      <c r="I17" s="19">
        <v>69.8</v>
      </c>
      <c r="J17" s="19">
        <v>77</v>
      </c>
      <c r="K17" s="19"/>
      <c r="L17" s="71">
        <v>68</v>
      </c>
      <c r="M17" s="19">
        <v>69</v>
      </c>
      <c r="N17" s="48"/>
      <c r="O17" s="19"/>
      <c r="P17" s="48"/>
      <c r="Q17" s="19"/>
    </row>
    <row r="18" spans="1:17" s="18" customFormat="1" ht="103.5" customHeight="1">
      <c r="A18" s="20">
        <v>7</v>
      </c>
      <c r="B18" s="41" t="s">
        <v>43</v>
      </c>
      <c r="C18" s="42" t="s">
        <v>44</v>
      </c>
      <c r="D18" s="46" t="s">
        <v>22</v>
      </c>
      <c r="E18" s="45">
        <v>8364</v>
      </c>
      <c r="F18" s="48">
        <v>78</v>
      </c>
      <c r="G18" s="19">
        <f t="shared" si="0"/>
        <v>652392</v>
      </c>
      <c r="H18" s="19"/>
      <c r="I18" s="19">
        <v>69.8</v>
      </c>
      <c r="J18" s="19">
        <v>77</v>
      </c>
      <c r="K18" s="19"/>
      <c r="L18" s="71">
        <v>68</v>
      </c>
      <c r="M18" s="19">
        <v>69</v>
      </c>
      <c r="N18" s="48"/>
      <c r="O18" s="19"/>
      <c r="P18" s="48"/>
      <c r="Q18" s="19"/>
    </row>
    <row r="19" spans="1:17" s="18" customFormat="1" ht="103.5" customHeight="1">
      <c r="A19" s="20">
        <v>8</v>
      </c>
      <c r="B19" s="41" t="s">
        <v>45</v>
      </c>
      <c r="C19" s="42" t="s">
        <v>46</v>
      </c>
      <c r="D19" s="46" t="s">
        <v>22</v>
      </c>
      <c r="E19" s="45">
        <v>1085</v>
      </c>
      <c r="F19" s="47">
        <v>78</v>
      </c>
      <c r="G19" s="19">
        <f t="shared" si="0"/>
        <v>84630</v>
      </c>
      <c r="H19" s="19"/>
      <c r="I19" s="19">
        <v>69.8</v>
      </c>
      <c r="J19" s="19">
        <v>77</v>
      </c>
      <c r="K19" s="19"/>
      <c r="L19" s="71">
        <v>68</v>
      </c>
      <c r="M19" s="19">
        <v>69</v>
      </c>
      <c r="N19" s="48"/>
      <c r="O19" s="19"/>
      <c r="P19" s="48"/>
      <c r="Q19" s="19"/>
    </row>
    <row r="20" spans="1:17" s="18" customFormat="1" ht="103.5" customHeight="1">
      <c r="A20" s="20">
        <v>9</v>
      </c>
      <c r="B20" s="41" t="s">
        <v>47</v>
      </c>
      <c r="C20" s="42" t="s">
        <v>47</v>
      </c>
      <c r="D20" s="46" t="s">
        <v>22</v>
      </c>
      <c r="E20" s="49">
        <v>7560</v>
      </c>
      <c r="F20" s="50">
        <v>78</v>
      </c>
      <c r="G20" s="19">
        <f t="shared" si="0"/>
        <v>589680</v>
      </c>
      <c r="H20" s="19"/>
      <c r="I20" s="19">
        <v>69.8</v>
      </c>
      <c r="J20" s="19">
        <v>77</v>
      </c>
      <c r="K20" s="19"/>
      <c r="L20" s="71">
        <v>68</v>
      </c>
      <c r="M20" s="19">
        <v>73</v>
      </c>
      <c r="N20" s="48"/>
      <c r="O20" s="19"/>
      <c r="P20" s="48"/>
      <c r="Q20" s="19"/>
    </row>
    <row r="21" spans="1:17" s="18" customFormat="1" ht="103.5" customHeight="1">
      <c r="A21" s="20">
        <v>10</v>
      </c>
      <c r="B21" s="41" t="s">
        <v>48</v>
      </c>
      <c r="C21" s="51" t="s">
        <v>49</v>
      </c>
      <c r="D21" s="36" t="s">
        <v>25</v>
      </c>
      <c r="E21" s="37">
        <v>5935</v>
      </c>
      <c r="F21" s="44">
        <v>220</v>
      </c>
      <c r="G21" s="19">
        <f t="shared" si="0"/>
        <v>1305700</v>
      </c>
      <c r="H21" s="19"/>
      <c r="I21" s="71">
        <v>214</v>
      </c>
      <c r="J21" s="19"/>
      <c r="K21" s="19"/>
      <c r="L21" s="19"/>
      <c r="M21" s="19"/>
      <c r="N21" s="48"/>
      <c r="O21" s="19"/>
      <c r="P21" s="48"/>
      <c r="Q21" s="19"/>
    </row>
    <row r="22" spans="1:17" s="18" customFormat="1" ht="103.5" customHeight="1">
      <c r="A22" s="20">
        <v>11</v>
      </c>
      <c r="B22" s="41" t="s">
        <v>50</v>
      </c>
      <c r="C22" s="52" t="s">
        <v>51</v>
      </c>
      <c r="D22" s="53" t="s">
        <v>25</v>
      </c>
      <c r="E22" s="37">
        <v>504</v>
      </c>
      <c r="F22" s="54">
        <v>220</v>
      </c>
      <c r="G22" s="19">
        <f t="shared" si="0"/>
        <v>110880</v>
      </c>
      <c r="H22" s="19"/>
      <c r="I22" s="71">
        <v>214</v>
      </c>
      <c r="J22" s="19"/>
      <c r="K22" s="19"/>
      <c r="L22" s="19"/>
      <c r="M22" s="19"/>
      <c r="N22" s="48"/>
      <c r="O22" s="19"/>
      <c r="P22" s="48"/>
      <c r="Q22" s="19"/>
    </row>
    <row r="23" spans="1:17" s="18" customFormat="1" ht="103.5" customHeight="1">
      <c r="A23" s="20">
        <v>12</v>
      </c>
      <c r="B23" s="41" t="s">
        <v>52</v>
      </c>
      <c r="C23" s="52" t="s">
        <v>53</v>
      </c>
      <c r="D23" s="53" t="s">
        <v>25</v>
      </c>
      <c r="E23" s="37">
        <v>350</v>
      </c>
      <c r="F23" s="55">
        <v>220</v>
      </c>
      <c r="G23" s="19">
        <f t="shared" si="0"/>
        <v>77000</v>
      </c>
      <c r="H23" s="19"/>
      <c r="I23" s="71">
        <v>214</v>
      </c>
      <c r="J23" s="19"/>
      <c r="K23" s="19"/>
      <c r="L23" s="19"/>
      <c r="M23" s="19"/>
      <c r="N23" s="48"/>
      <c r="O23" s="19"/>
      <c r="P23" s="48"/>
      <c r="Q23" s="19"/>
    </row>
    <row r="24" spans="1:17" s="18" customFormat="1" ht="103.5" customHeight="1">
      <c r="A24" s="20">
        <v>13</v>
      </c>
      <c r="B24" s="39" t="s">
        <v>54</v>
      </c>
      <c r="C24" s="56" t="s">
        <v>55</v>
      </c>
      <c r="D24" s="57" t="s">
        <v>22</v>
      </c>
      <c r="E24" s="45">
        <v>3247</v>
      </c>
      <c r="F24" s="50">
        <v>45</v>
      </c>
      <c r="G24" s="19">
        <f t="shared" si="0"/>
        <v>146115</v>
      </c>
      <c r="H24" s="19"/>
      <c r="I24" s="19">
        <v>45</v>
      </c>
      <c r="J24" s="19"/>
      <c r="K24" s="19"/>
      <c r="L24" s="19"/>
      <c r="M24" s="71">
        <v>42</v>
      </c>
      <c r="N24" s="48"/>
      <c r="O24" s="19"/>
      <c r="P24" s="48"/>
      <c r="Q24" s="19"/>
    </row>
    <row r="25" spans="1:17" s="18" customFormat="1" ht="103.5" customHeight="1">
      <c r="A25" s="20">
        <v>14</v>
      </c>
      <c r="B25" s="58" t="s">
        <v>56</v>
      </c>
      <c r="C25" s="51" t="s">
        <v>57</v>
      </c>
      <c r="D25" s="59" t="s">
        <v>25</v>
      </c>
      <c r="E25" s="45">
        <v>4655</v>
      </c>
      <c r="F25" s="50">
        <v>200</v>
      </c>
      <c r="G25" s="19">
        <f t="shared" si="0"/>
        <v>931000</v>
      </c>
      <c r="H25" s="19"/>
      <c r="I25" s="19">
        <v>147</v>
      </c>
      <c r="J25" s="19"/>
      <c r="K25" s="19"/>
      <c r="L25" s="19"/>
      <c r="M25" s="19"/>
      <c r="N25" s="48"/>
      <c r="O25" s="71">
        <v>145</v>
      </c>
      <c r="P25" s="48"/>
      <c r="Q25" s="19"/>
    </row>
    <row r="26" spans="1:17" s="18" customFormat="1" ht="103.5" customHeight="1">
      <c r="A26" s="20">
        <v>15</v>
      </c>
      <c r="B26" s="58" t="s">
        <v>58</v>
      </c>
      <c r="C26" s="60" t="s">
        <v>59</v>
      </c>
      <c r="D26" s="59" t="s">
        <v>25</v>
      </c>
      <c r="E26" s="45">
        <v>50</v>
      </c>
      <c r="F26" s="50">
        <v>100</v>
      </c>
      <c r="G26" s="19">
        <f t="shared" si="0"/>
        <v>5000</v>
      </c>
      <c r="H26" s="19"/>
      <c r="I26" s="19"/>
      <c r="J26" s="19"/>
      <c r="K26" s="19"/>
      <c r="L26" s="19"/>
      <c r="M26" s="19"/>
      <c r="N26" s="48"/>
      <c r="O26" s="19"/>
      <c r="P26" s="48"/>
      <c r="Q26" s="19"/>
    </row>
    <row r="27" spans="1:17" s="18" customFormat="1" ht="103.5" customHeight="1">
      <c r="A27" s="20">
        <v>16</v>
      </c>
      <c r="B27" s="61" t="s">
        <v>60</v>
      </c>
      <c r="C27" s="61" t="s">
        <v>61</v>
      </c>
      <c r="D27" s="62" t="s">
        <v>25</v>
      </c>
      <c r="E27" s="49">
        <v>500</v>
      </c>
      <c r="F27" s="48">
        <v>440</v>
      </c>
      <c r="G27" s="19">
        <f t="shared" si="0"/>
        <v>220000</v>
      </c>
      <c r="H27" s="19"/>
      <c r="I27" s="19"/>
      <c r="J27" s="19"/>
      <c r="K27" s="19"/>
      <c r="L27" s="19"/>
      <c r="M27" s="19"/>
      <c r="N27" s="48"/>
      <c r="O27" s="19"/>
      <c r="P27" s="48"/>
      <c r="Q27" s="19"/>
    </row>
    <row r="28" spans="1:17" s="18" customFormat="1" ht="103.5" customHeight="1">
      <c r="A28" s="20">
        <v>17</v>
      </c>
      <c r="B28" s="63" t="s">
        <v>62</v>
      </c>
      <c r="C28" s="63" t="s">
        <v>63</v>
      </c>
      <c r="D28" s="43" t="s">
        <v>64</v>
      </c>
      <c r="E28" s="45">
        <v>14</v>
      </c>
      <c r="F28" s="55">
        <v>31000</v>
      </c>
      <c r="G28" s="19">
        <f t="shared" si="0"/>
        <v>434000</v>
      </c>
      <c r="H28" s="19"/>
      <c r="I28" s="19"/>
      <c r="J28" s="19"/>
      <c r="K28" s="71">
        <v>31000</v>
      </c>
      <c r="L28" s="19"/>
      <c r="M28" s="19"/>
      <c r="N28" s="48"/>
      <c r="O28" s="19"/>
      <c r="P28" s="48"/>
      <c r="Q28" s="19"/>
    </row>
    <row r="29" spans="1:17" s="18" customFormat="1" ht="103.5" customHeight="1">
      <c r="A29" s="20">
        <v>18</v>
      </c>
      <c r="B29" s="61" t="s">
        <v>65</v>
      </c>
      <c r="C29" s="61" t="s">
        <v>66</v>
      </c>
      <c r="D29" s="43" t="s">
        <v>64</v>
      </c>
      <c r="E29" s="45">
        <v>14</v>
      </c>
      <c r="F29" s="55">
        <v>94000</v>
      </c>
      <c r="G29" s="19">
        <f t="shared" si="0"/>
        <v>1316000</v>
      </c>
      <c r="H29" s="19"/>
      <c r="I29" s="19"/>
      <c r="J29" s="19"/>
      <c r="K29" s="71">
        <v>94000</v>
      </c>
      <c r="L29" s="19"/>
      <c r="M29" s="19"/>
      <c r="N29" s="48"/>
      <c r="O29" s="19"/>
      <c r="P29" s="48"/>
      <c r="Q29" s="19"/>
    </row>
    <row r="30" spans="1:17" s="18" customFormat="1" ht="103.5" customHeight="1">
      <c r="A30" s="20">
        <v>19</v>
      </c>
      <c r="B30" s="39" t="s">
        <v>67</v>
      </c>
      <c r="C30" s="56" t="s">
        <v>68</v>
      </c>
      <c r="D30" s="46" t="s">
        <v>25</v>
      </c>
      <c r="E30" s="45">
        <v>70</v>
      </c>
      <c r="F30" s="48">
        <v>582.20000000000005</v>
      </c>
      <c r="G30" s="19">
        <f t="shared" si="0"/>
        <v>40754</v>
      </c>
      <c r="H30" s="19"/>
      <c r="I30" s="71">
        <v>320</v>
      </c>
      <c r="J30" s="19"/>
      <c r="K30" s="19"/>
      <c r="L30" s="19"/>
      <c r="M30" s="19">
        <v>360</v>
      </c>
      <c r="N30" s="48"/>
      <c r="O30" s="19"/>
      <c r="P30" s="48"/>
      <c r="Q30" s="19"/>
    </row>
    <row r="31" spans="1:17" s="18" customFormat="1" ht="103.5" customHeight="1">
      <c r="A31" s="20">
        <v>20</v>
      </c>
      <c r="B31" s="39" t="s">
        <v>69</v>
      </c>
      <c r="C31" s="56" t="s">
        <v>68</v>
      </c>
      <c r="D31" s="46" t="s">
        <v>25</v>
      </c>
      <c r="E31" s="45">
        <v>70</v>
      </c>
      <c r="F31" s="48">
        <v>582.20000000000005</v>
      </c>
      <c r="G31" s="19">
        <f t="shared" si="0"/>
        <v>40754</v>
      </c>
      <c r="H31" s="19"/>
      <c r="I31" s="19">
        <v>320</v>
      </c>
      <c r="J31" s="19"/>
      <c r="K31" s="19"/>
      <c r="L31" s="19"/>
      <c r="M31" s="71">
        <v>280</v>
      </c>
      <c r="N31" s="48"/>
      <c r="O31" s="19"/>
      <c r="P31" s="48"/>
      <c r="Q31" s="19"/>
    </row>
    <row r="32" spans="1:17" s="18" customFormat="1" ht="103.5" customHeight="1">
      <c r="A32" s="20">
        <v>21</v>
      </c>
      <c r="B32" s="41" t="s">
        <v>70</v>
      </c>
      <c r="C32" s="51" t="s">
        <v>71</v>
      </c>
      <c r="D32" s="46" t="s">
        <v>25</v>
      </c>
      <c r="E32" s="49">
        <v>210</v>
      </c>
      <c r="F32" s="47">
        <v>582.20000000000005</v>
      </c>
      <c r="G32" s="19">
        <f t="shared" si="0"/>
        <v>122262.00000000001</v>
      </c>
      <c r="H32" s="19"/>
      <c r="I32" s="19"/>
      <c r="J32" s="19"/>
      <c r="K32" s="19"/>
      <c r="L32" s="19"/>
      <c r="M32" s="19">
        <v>466</v>
      </c>
      <c r="N32" s="48"/>
      <c r="O32" s="71">
        <v>247</v>
      </c>
      <c r="P32" s="48"/>
      <c r="Q32" s="19"/>
    </row>
    <row r="33" spans="1:17" s="18" customFormat="1" ht="103.5" customHeight="1">
      <c r="A33" s="20">
        <v>22</v>
      </c>
      <c r="B33" s="41" t="s">
        <v>72</v>
      </c>
      <c r="C33" s="51" t="s">
        <v>71</v>
      </c>
      <c r="D33" s="64" t="s">
        <v>25</v>
      </c>
      <c r="E33" s="49">
        <v>350</v>
      </c>
      <c r="F33" s="65">
        <v>582.20000000000005</v>
      </c>
      <c r="G33" s="19">
        <f t="shared" si="0"/>
        <v>203770.00000000003</v>
      </c>
      <c r="H33" s="19"/>
      <c r="I33" s="19"/>
      <c r="J33" s="19"/>
      <c r="K33" s="19"/>
      <c r="L33" s="19"/>
      <c r="M33" s="19">
        <v>466</v>
      </c>
      <c r="N33" s="48"/>
      <c r="O33" s="71">
        <v>247</v>
      </c>
      <c r="P33" s="48"/>
      <c r="Q33" s="19"/>
    </row>
    <row r="34" spans="1:17" s="18" customFormat="1" ht="103.5" customHeight="1">
      <c r="A34" s="20">
        <v>23</v>
      </c>
      <c r="B34" s="41" t="s">
        <v>73</v>
      </c>
      <c r="C34" s="51" t="s">
        <v>74</v>
      </c>
      <c r="D34" s="64" t="s">
        <v>25</v>
      </c>
      <c r="E34" s="49">
        <v>350</v>
      </c>
      <c r="F34" s="65">
        <v>582.20000000000005</v>
      </c>
      <c r="G34" s="19">
        <f t="shared" si="0"/>
        <v>203770.00000000003</v>
      </c>
      <c r="H34" s="19"/>
      <c r="I34" s="19"/>
      <c r="J34" s="19"/>
      <c r="K34" s="19"/>
      <c r="L34" s="19"/>
      <c r="M34" s="19">
        <v>466</v>
      </c>
      <c r="N34" s="48"/>
      <c r="O34" s="71">
        <v>247</v>
      </c>
      <c r="P34" s="48"/>
      <c r="Q34" s="19"/>
    </row>
    <row r="35" spans="1:17" s="18" customFormat="1" ht="103.5" customHeight="1">
      <c r="A35" s="20">
        <v>24</v>
      </c>
      <c r="B35" s="41" t="s">
        <v>75</v>
      </c>
      <c r="C35" s="51" t="s">
        <v>76</v>
      </c>
      <c r="D35" s="64" t="s">
        <v>25</v>
      </c>
      <c r="E35" s="49">
        <v>105</v>
      </c>
      <c r="F35" s="65">
        <v>582.20000000000005</v>
      </c>
      <c r="G35" s="19">
        <f t="shared" si="0"/>
        <v>61131.000000000007</v>
      </c>
      <c r="H35" s="19"/>
      <c r="I35" s="19"/>
      <c r="J35" s="19"/>
      <c r="K35" s="19"/>
      <c r="L35" s="19"/>
      <c r="M35" s="71">
        <v>199</v>
      </c>
      <c r="N35" s="48"/>
      <c r="O35" s="19">
        <v>247</v>
      </c>
      <c r="P35" s="48"/>
      <c r="Q35" s="19"/>
    </row>
    <row r="36" spans="1:17" s="18" customFormat="1" ht="71.25" customHeight="1">
      <c r="A36" s="20">
        <v>25</v>
      </c>
      <c r="B36" s="66" t="s">
        <v>77</v>
      </c>
      <c r="C36" s="67" t="s">
        <v>78</v>
      </c>
      <c r="D36" s="48" t="s">
        <v>22</v>
      </c>
      <c r="E36" s="49">
        <v>167</v>
      </c>
      <c r="F36" s="48">
        <v>500</v>
      </c>
      <c r="G36" s="19">
        <f t="shared" si="0"/>
        <v>83500</v>
      </c>
      <c r="H36" s="19"/>
      <c r="I36" s="19"/>
      <c r="J36" s="19"/>
      <c r="K36" s="19"/>
      <c r="L36" s="19"/>
      <c r="M36" s="19"/>
      <c r="N36" s="72">
        <v>461</v>
      </c>
      <c r="O36" s="19"/>
      <c r="P36" s="48">
        <v>490</v>
      </c>
      <c r="Q36" s="19"/>
    </row>
    <row r="37" spans="1:17" ht="17.25" customHeight="1">
      <c r="A37" s="13"/>
      <c r="B37" s="14"/>
      <c r="C37" s="14"/>
      <c r="D37" s="15"/>
      <c r="E37" s="16"/>
      <c r="F37" s="16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7" ht="22.5" customHeight="1">
      <c r="A38" s="6"/>
      <c r="B38" s="75" t="s">
        <v>7</v>
      </c>
      <c r="C38" s="75"/>
      <c r="D38" s="75"/>
      <c r="E38" s="75"/>
      <c r="F38" s="75"/>
      <c r="G38" s="75"/>
      <c r="H38" s="24"/>
      <c r="I38" s="24"/>
      <c r="J38" s="26"/>
      <c r="K38" s="26"/>
      <c r="L38" s="26"/>
      <c r="M38" s="26"/>
      <c r="N38" s="34"/>
      <c r="O38" s="29"/>
      <c r="P38" s="31"/>
    </row>
    <row r="39" spans="1:17" s="18" customFormat="1" ht="21.75" customHeight="1">
      <c r="A39" s="11" t="s">
        <v>12</v>
      </c>
      <c r="B39" s="79" t="s">
        <v>86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</row>
    <row r="40" spans="1:17" s="18" customFormat="1" ht="21.75" customHeight="1">
      <c r="A40" s="11" t="s">
        <v>14</v>
      </c>
      <c r="B40" s="79" t="s">
        <v>87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</row>
    <row r="41" spans="1:17" s="18" customFormat="1" ht="21.75" customHeight="1">
      <c r="A41" s="11" t="s">
        <v>20</v>
      </c>
      <c r="B41" s="79" t="s">
        <v>88</v>
      </c>
      <c r="C41" s="79"/>
      <c r="D41" s="79"/>
      <c r="E41" s="79"/>
      <c r="F41" s="79"/>
      <c r="G41" s="79"/>
      <c r="H41" s="79"/>
      <c r="I41" s="79"/>
      <c r="J41" s="79"/>
      <c r="K41" s="79"/>
      <c r="L41" s="27"/>
      <c r="M41" s="27"/>
      <c r="N41" s="35"/>
      <c r="O41" s="30"/>
      <c r="P41" s="32"/>
      <c r="Q41" s="27"/>
    </row>
    <row r="42" spans="1:17" s="18" customFormat="1" ht="21.75" customHeight="1">
      <c r="A42" s="11" t="s">
        <v>21</v>
      </c>
      <c r="B42" s="79" t="s">
        <v>89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</row>
    <row r="43" spans="1:17" s="18" customFormat="1" ht="21.75" customHeight="1">
      <c r="A43" s="11" t="s">
        <v>24</v>
      </c>
      <c r="B43" s="79" t="s">
        <v>90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</row>
    <row r="44" spans="1:17" s="18" customFormat="1" ht="21.75" customHeight="1">
      <c r="A44" s="11" t="s">
        <v>94</v>
      </c>
      <c r="B44" s="79" t="s">
        <v>91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</row>
    <row r="45" spans="1:17" s="18" customFormat="1" ht="21.75" customHeight="1">
      <c r="A45" s="11" t="s">
        <v>95</v>
      </c>
      <c r="B45" s="79" t="s">
        <v>92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</row>
    <row r="46" spans="1:17" s="18" customFormat="1" ht="21.75" customHeight="1">
      <c r="A46" s="11" t="s">
        <v>96</v>
      </c>
      <c r="B46" s="79" t="s">
        <v>93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</row>
    <row r="47" spans="1:17" ht="24" customHeight="1">
      <c r="A47" s="7" t="s">
        <v>97</v>
      </c>
      <c r="B47" s="78" t="s">
        <v>13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</row>
    <row r="48" spans="1:17" ht="15.75" customHeight="1">
      <c r="A48" s="7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 spans="1:17" ht="15" customHeight="1">
      <c r="A49" s="8"/>
      <c r="B49" s="22"/>
      <c r="C49" s="22"/>
      <c r="D49" s="18"/>
      <c r="E49" s="18"/>
      <c r="F49" s="21"/>
    </row>
    <row r="50" spans="1:17" ht="15" customHeight="1">
      <c r="B50" s="74" t="s">
        <v>98</v>
      </c>
      <c r="C50" s="74"/>
      <c r="E50" s="9" t="s">
        <v>99</v>
      </c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</row>
    <row r="51" spans="1:17">
      <c r="B51" s="22"/>
      <c r="C51" s="22"/>
      <c r="E51" s="18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1:17" ht="18" customHeight="1">
      <c r="B52" s="74" t="s">
        <v>100</v>
      </c>
      <c r="C52" s="74"/>
      <c r="E52" s="9" t="s">
        <v>101</v>
      </c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>
      <c r="B53" s="10"/>
      <c r="C53" s="10"/>
      <c r="E53" s="2"/>
    </row>
    <row r="54" spans="1:17">
      <c r="B54" s="10" t="s">
        <v>8</v>
      </c>
      <c r="C54" s="10"/>
      <c r="E54" s="2" t="s">
        <v>9</v>
      </c>
    </row>
    <row r="58" spans="1:17">
      <c r="B58" s="2"/>
    </row>
    <row r="59" spans="1:17">
      <c r="B59" s="2"/>
    </row>
    <row r="60" spans="1:17">
      <c r="B60" s="2"/>
    </row>
    <row r="61" spans="1:17">
      <c r="B61" s="2"/>
    </row>
  </sheetData>
  <mergeCells count="15">
    <mergeCell ref="B52:C52"/>
    <mergeCell ref="B50:C50"/>
    <mergeCell ref="B38:G38"/>
    <mergeCell ref="A6:Q6"/>
    <mergeCell ref="A7:Q7"/>
    <mergeCell ref="A8:Q8"/>
    <mergeCell ref="B47:Q47"/>
    <mergeCell ref="B39:Q39"/>
    <mergeCell ref="B40:Q40"/>
    <mergeCell ref="B42:Q42"/>
    <mergeCell ref="B41:K41"/>
    <mergeCell ref="B43:Q43"/>
    <mergeCell ref="B44:Q44"/>
    <mergeCell ref="B45:Q45"/>
    <mergeCell ref="B46:Q46"/>
  </mergeCells>
  <dataValidations count="3">
    <dataValidation allowBlank="1" showInputMessage="1" showErrorMessage="1" prompt="Введите наименование на гос.языке" sqref="B52:C54 B14 B38:B46 B12 D32:D36 B30:C30 B31 B28:B29 D25:D27 D15:D18 F51:Q52"/>
    <dataValidation type="list" allowBlank="1" showInputMessage="1" showErrorMessage="1" sqref="D28:D29 D31">
      <formula1>INDIRECT(#REF!)</formula1>
    </dataValidation>
    <dataValidation allowBlank="1" showInputMessage="1" showErrorMessage="1" prompt="Введите краткую хар-ку на рус.языке" sqref="C12 C31 C28:C29 C14"/>
  </dataValidations>
  <pageMargins left="0" right="0" top="0.35433070866141736" bottom="0.35433070866141736" header="0.31496062992125984" footer="0.31496062992125984"/>
  <pageSetup paperSize="9" scale="80" orientation="landscape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2022-02-16T02:40:05Z</dcterms:modified>
</cp:coreProperties>
</file>