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3" i="1" l="1"/>
  <c r="G14" i="1"/>
  <c r="G15" i="1"/>
  <c r="G12" i="1" l="1"/>
</calcChain>
</file>

<file path=xl/sharedStrings.xml><?xml version="1.0" encoding="utf-8"?>
<sst xmlns="http://schemas.openxmlformats.org/spreadsheetml/2006/main" count="40" uniqueCount="37">
  <si>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</si>
  <si>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</si>
  <si>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</si>
  <si>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</si>
  <si>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</si>
  <si>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</si>
  <si>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</si>
  <si>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</si>
  <si>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</si>
  <si>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</si>
  <si>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</si>
  <si>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</si>
  <si>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</si>
  <si>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</si>
  <si>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</si>
  <si>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</si>
  <si>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Директор ГКП на ПХВ «Многопрофильная городская больница №1»</t>
  </si>
  <si>
    <t>____________________ М.Абдуов</t>
  </si>
  <si>
    <t xml:space="preserve">медицинских изделий </t>
  </si>
  <si>
    <r>
      <t xml:space="preserve">Организатор закупок по итогам рассмотрения ценовых предложений предоставленных потенциальными поставщиками </t>
    </r>
    <r>
      <rPr>
        <b/>
        <sz val="9"/>
        <color theme="1"/>
        <rFont val="Times New Roman"/>
        <family val="1"/>
        <charset val="204"/>
      </rPr>
      <t>РЕШИЛ:</t>
    </r>
  </si>
  <si>
    <t>Заведующая аптекой</t>
  </si>
  <si>
    <t>М.Абуова</t>
  </si>
  <si>
    <t>13.04.2022 г.</t>
  </si>
  <si>
    <t xml:space="preserve">Нить стерильная хирургическая, синтетическая, рассасывающаяся, монофиламентная, изготовленная из полиэфира поли-п-диоксанона II фиолетовый М3 (2/0) 70см игла колющая SH
</t>
  </si>
  <si>
    <t xml:space="preserve">Нить стерильная хирургическая, синтетическая, рассасывающаяся, монофиламентная, изготовленная из полиэфира поли-п-диоксанона. Используемые материалы не имеют антигенной активности и апирогенны. Нить  окрашена в контрастный цвет для улучшения визуализации в ране.
Нить сохраняет 80% прочности на разрыв IN VIVO через 2 недели, 70% через 4 недели, 60% через 6 недель, срок полного рассасывания 182-238 дней.  Метрический размер 3, условный размер  2/0. Длина нити  70 см.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имеет конструкцию, увеличивающую надежность ее фиксации в иглодержателе  за счет насечек в месте захвата. Игла колющая, 1/2  окружности, 26 мм длиной. Диаметр тела иглы - 0,6604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</si>
  <si>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штука</t>
  </si>
  <si>
    <t xml:space="preserve">Нить стерильная хирургическая, синтетическая, рассасывающаяся, монофиламентная, изготовленная из полиэфира поли-п-диоксанона II фиолетовый  М2 (3/0) 70см игла колющая SH Plus
</t>
  </si>
  <si>
    <t xml:space="preserve">Нить стерильная хирургическая, синтетическая, рассасывающаяся, монофиламентная, изготовленная из полиэфира поли-п-диоксанона. Используемые материалы не имеют антигенной активности и апирогенны. Нить  окрашена в контрастный цвет для улучшения визуализации в ране.
Нить сохраняет 80% прочности на разрыв IN VIVO через 2 недели, 70% через 4 недели, 60% через 6 недель, срок полного рассасывания 182-238 дней.  Метрический размер 2, условный размер  3/0.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26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
</t>
  </si>
  <si>
    <t xml:space="preserve">Нить стерильная хирургическая, синтетическая, рассасывающаяся, монофиламентная, изготовленная из полиэфира поли-п-диоксанона II фиолетовый М1.5 (4/0) 90 см две иглы колющие SH-1 
</t>
  </si>
  <si>
    <t xml:space="preserve">Нить стерильная хирургическая, синтетическая, рассасывающаяся, монофиламентная, изготовленная из полиэфира поли-п-диоксанона. Используемые материалы не имеют антигенной активности и апирогенны. Нить  окрашена в контрастный цвет для улучшения визуализации в ране.
Нить сохраняет 60% прочности на разрыв IN VIVO через 2 недели, 40% через 4 недели, 35% через 6 недель, срок полного рассасывания 182-238 дней.  Метрический размер 1,5, условный размер 4/0.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- 4310.Иглы колющие, 1/2  окружности, 22 мм длиной. Диаметр тела иглы 0,4572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</si>
  <si>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монофиламентная, изготовленная из полиэфира поли-п-диоксанона II фиолетовый М1 (5/0) 70см две иглы колющие RB-2 
</t>
  </si>
  <si>
    <t xml:space="preserve">Нить стерильная хирургическая, синтетическая, рассасывающаяся, монофиламентная, изготовленная из полиэфира поли-п-диоксанона. Используемые материалы не имеют антигенной активности и апирогенны. Нить  окрашена в контрастный цвет для улучшения визуализации в ране.
Нить сохраняет 60% прочности на разрыв IN VIVO через 2 недели, 40% через 4 недели, 35% через 6 недель, срок полного рассасывания 182-238 дней.  Метрический размер 1, условный размер  5/0. Длина нити  70 см. Две иглы.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Тело иглы имеет квадратную форму для придания большей устойчивости в иглодержателе.  Иглы колющие, 1/2  окружности, 13 мм длиной. Диаметр тела иглы - 0,4064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</si>
  <si>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ТОО "DIVES (ДИВЕС)" </t>
  </si>
  <si>
    <t>По лотам №1,2,3,4 признать потенциальным победителем ТОО "DIVES (ДИВЕС)", г.Алматы, ул.Гоголя, 89А, офис 104, на общую сумму 362 500 тенге.</t>
  </si>
  <si>
    <t>Протокол итогов закупа способом запроса ценовых предложений №62</t>
  </si>
  <si>
    <t>Заместитель директора по хирургии</t>
  </si>
  <si>
    <t>Р.Айгараев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</si>
</sst>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18">
    <font>
      <sz val="11"/>
      <color theme="1"/>
      <name val="Calibri"/>
      <family val="2"/>
      <charset val="204"/>
      <scheme val="minor"/>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sz val="10"/>
      <color theme="1"/>
      <name val="RotisSansSerif"/>
      <family val="2"/>
      <charset val="204"/>
    </font>
    <font>
      <sz val="9"/>
      <color theme="1"/>
      <name val="Calibri"/>
      <family val="2"/>
      <charset val="204"/>
      <scheme val="minor"/>
    </font>
    <font>
      <b/>
      <sz val="9"/>
      <color theme="1"/>
      <name val="Times New Roman"/>
      <family val="1"/>
      <charset val="204"/>
    </font>
    <font>
      <b/>
      <sz val="9"/>
      <name val="Times New Roman"/>
      <family val="1"/>
      <charset val="204"/>
    </font>
    <font>
      <b/>
      <sz val="9"/>
      <color theme="1"/>
      <name val="Calibri"/>
      <family val="2"/>
      <charset val="204"/>
      <scheme val="minor"/>
    </font>
    <font>
      <sz val="9"/>
      <color theme="1"/>
      <name val="Times New Roman"/>
      <family val="1"/>
      <charset val="204"/>
    </font>
    <font>
      <sz val="9"/>
      <name val="Times New Roman"/>
      <family val="1"/>
      <charset val="204"/>
    </font>
    <font>
      <b/>
      <sz val="11"/>
      <name val="Times New Roman"/>
      <family val="1"/>
      <charset val="204"/>
    </font>
    <font>
      <b/>
      <sz val="11"/>
      <color theme="1"/>
      <name val="Times New Roman"/>
      <family val="1"/>
      <charset val="204"/>
    </font>
    <font>
      <sz val="10"/>
      <color theme="1"/>
      <name val="Times New Roman"/>
      <family val="1"/>
      <charset val="204"/>
    </font>
    <font>
      <sz val="9"/>
      <color rgb="FF000000"/>
      <name val="Times New Roman"/>
      <family val="1"/>
      <charset val="204"/>
    </font>
    <font>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9">
    <xf numFmtId="0" fontId="0" fillId="0" borderId="0"/>
    <xf numFmtId="0" fontId="1" fillId="0" borderId="0"/>
    <xf numFmtId="0" fontId="2" fillId="0" borderId="0"/>
    <xf numFmtId="0" fontId="2" fillId="0" borderId="0">
      <alignment horizontal="center"/>
    </xf>
    <xf numFmtId="0" fontId="3" fillId="0" borderId="0">
      <alignment horizontal="center"/>
    </xf>
    <xf numFmtId="2" fontId="4" fillId="0" borderId="0" applyFill="0" applyProtection="0"/>
    <xf numFmtId="0" fontId="5" fillId="0" borderId="0"/>
    <xf numFmtId="0" fontId="6" fillId="0" borderId="0"/>
    <xf numFmtId="0" fontId="2" fillId="0" borderId="0"/>
  </cellStyleXfs>
  <cellXfs count="39">
    <xf numFmtId="0" fontId="0" fillId="0" borderId="0" xfId="0"/>
    <xf numFmtId="0" fontId="7" fillId="0" borderId="0" xfId="0" applyFont="1"/>
    <xf numFmtId="0" fontId="8" fillId="0" borderId="0" xfId="0" applyFont="1"/>
    <xf numFmtId="0" fontId="10" fillId="0" borderId="0" xfId="0" applyFont="1"/>
    <xf numFmtId="0" fontId="11" fillId="0" borderId="0" xfId="0" applyFont="1"/>
    <xf numFmtId="0" fontId="11"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16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1" fillId="2" borderId="0" xfId="0" applyNumberFormat="1" applyFont="1" applyFill="1" applyBorder="1" applyAlignment="1">
      <alignment horizontal="center" vertic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wrapText="1"/>
    </xf>
    <xf numFmtId="0" fontId="9" fillId="0" borderId="0" xfId="0" applyNumberFormat="1" applyFont="1" applyFill="1" applyBorder="1" applyAlignment="1" applyProtection="1">
      <alignment vertical="top" wrapText="1"/>
    </xf>
    <xf numFmtId="3" fontId="8" fillId="0" borderId="0" xfId="0" applyNumberFormat="1" applyFont="1" applyFill="1" applyBorder="1" applyAlignment="1">
      <alignment vertical="center"/>
    </xf>
    <xf numFmtId="0" fontId="8" fillId="0" borderId="0" xfId="0" applyFont="1" applyFill="1"/>
    <xf numFmtId="3" fontId="14" fillId="0" borderId="0" xfId="0" applyNumberFormat="1" applyFont="1" applyFill="1" applyBorder="1" applyAlignment="1">
      <alignment vertical="center"/>
    </xf>
    <xf numFmtId="0" fontId="14" fillId="0" borderId="0" xfId="0" applyFont="1" applyFill="1"/>
    <xf numFmtId="4" fontId="11" fillId="2" borderId="2" xfId="0" applyNumberFormat="1" applyFont="1" applyFill="1" applyBorder="1" applyAlignment="1">
      <alignment horizontal="center" vertical="center"/>
    </xf>
    <xf numFmtId="0" fontId="15" fillId="0" borderId="0" xfId="0" applyFont="1" applyFill="1" applyAlignment="1">
      <alignment horizontal="left" wrapText="1"/>
    </xf>
    <xf numFmtId="0" fontId="0" fillId="0" borderId="0" xfId="0" applyFill="1"/>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2" fillId="0" borderId="5" xfId="0" applyFont="1" applyFill="1" applyBorder="1" applyAlignment="1">
      <alignment horizontal="center" vertical="center"/>
    </xf>
    <xf numFmtId="0" fontId="13" fillId="0" borderId="0" xfId="0" applyNumberFormat="1" applyFont="1" applyFill="1" applyBorder="1" applyAlignment="1" applyProtection="1">
      <alignment horizontal="left" vertical="top" wrapText="1"/>
    </xf>
    <xf numFmtId="0" fontId="12" fillId="2" borderId="0" xfId="0" applyFont="1" applyFill="1" applyBorder="1" applyAlignment="1" applyProtection="1">
      <alignment horizontal="left" vertical="center" wrapText="1"/>
    </xf>
    <xf numFmtId="0" fontId="9" fillId="0" borderId="0" xfId="0" applyFont="1" applyAlignment="1">
      <alignment horizontal="center" vertical="center" wrapText="1"/>
    </xf>
    <xf numFmtId="0" fontId="8" fillId="0" borderId="0" xfId="0" applyFont="1" applyFill="1" applyAlignment="1">
      <alignment horizontal="center" vertical="center"/>
    </xf>
    <xf numFmtId="0" fontId="12" fillId="0" borderId="0" xfId="0" applyFont="1" applyFill="1" applyBorder="1" applyAlignment="1" applyProtection="1">
      <alignment horizontal="left" vertical="center" wrapText="1"/>
    </xf>
    <xf numFmtId="0" fontId="11" fillId="0" borderId="0" xfId="0" applyFont="1" applyFill="1" applyAlignment="1">
      <alignment horizontal="left" vertical="center" wrapText="1"/>
    </xf>
    <xf numFmtId="0" fontId="17" fillId="0" borderId="4" xfId="0" applyFont="1" applyFill="1" applyBorder="1" applyAlignment="1">
      <alignment vertical="center" wrapText="1"/>
    </xf>
    <xf numFmtId="0" fontId="16" fillId="0" borderId="4" xfId="0" applyFont="1" applyFill="1" applyBorder="1" applyAlignment="1">
      <alignment horizontal="center" vertical="center" wrapText="1"/>
    </xf>
  </cellXfs>
  <cellStyles count="9">
    <cellStyle name="Excel Built-in Normal" xfId="5"/>
    <cellStyle name="Обычный" xfId="0" builtinId="0"/>
    <cellStyle name="Обычный 2" xfId="2"/>
    <cellStyle name="Обычный 2 2" xfId="8"/>
    <cellStyle name="Обычный 2 3" xfId="6"/>
    <cellStyle name="Обычный 2 5" xfId="1"/>
    <cellStyle name="Обычный 3" xfId="7"/>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80" zoomScaleNormal="80" workbookViewId="0">
      <selection activeCell="F5" sqref="F5"/>
    </sheetView>
  </sheetViews>
  <sheetFormatPr defaultRowHeight="12"/>
  <cols>
    <col min="1" max="1" width="5.28515625" style="1" customWidth="1"/>
    <col min="2" max="2" width="17.42578125" style="1" customWidth="1"/>
    <col min="3" max="3" width="84.5703125" style="1" customWidth="1"/>
    <col min="4" max="4" width="8.140625" style="1" customWidth="1"/>
    <col min="5" max="5" width="10.85546875" style="1" customWidth="1"/>
    <col min="6" max="6" width="10.5703125" style="1" customWidth="1"/>
    <col min="7" max="7" width="12.28515625" style="1" customWidth="1"/>
    <col min="8" max="8" width="10.42578125" style="1" customWidth="1"/>
    <col min="9" max="9" width="12.140625" style="1" customWidth="1"/>
    <col min="10" max="16384" width="9.140625" style="1"/>
  </cols>
  <sheetData>
    <row r="1" spans="1:8">
      <c r="D1" s="2" t="s">
        <v>9</v>
      </c>
    </row>
    <row r="2" spans="1:8">
      <c r="D2" s="2" t="s">
        <v>16</v>
      </c>
    </row>
    <row r="3" spans="1:8">
      <c r="D3" s="2" t="s">
        <v>17</v>
      </c>
    </row>
    <row r="4" spans="1:8">
      <c r="D4" s="2" t="s">
        <v>14</v>
      </c>
    </row>
    <row r="6" spans="1:8" ht="15" customHeight="1">
      <c r="A6" s="33" t="s">
        <v>34</v>
      </c>
      <c r="B6" s="33"/>
      <c r="C6" s="33"/>
      <c r="D6" s="33"/>
      <c r="E6" s="33"/>
      <c r="F6" s="33"/>
      <c r="G6" s="33"/>
      <c r="H6" s="33"/>
    </row>
    <row r="7" spans="1:8" ht="15" customHeight="1">
      <c r="A7" s="33" t="s">
        <v>18</v>
      </c>
      <c r="B7" s="33"/>
      <c r="C7" s="33"/>
      <c r="D7" s="33"/>
      <c r="E7" s="33"/>
      <c r="F7" s="33"/>
      <c r="G7" s="33"/>
      <c r="H7" s="33"/>
    </row>
    <row r="8" spans="1:8">
      <c r="A8" s="34" t="s">
        <v>6</v>
      </c>
      <c r="B8" s="34"/>
      <c r="C8" s="34"/>
      <c r="D8" s="34"/>
      <c r="E8" s="34"/>
      <c r="F8" s="34"/>
      <c r="G8" s="34"/>
      <c r="H8" s="34"/>
    </row>
    <row r="9" spans="1:8">
      <c r="A9" s="2"/>
      <c r="D9" s="3"/>
    </row>
    <row r="10" spans="1:8">
      <c r="A10" s="4" t="s">
        <v>5</v>
      </c>
      <c r="D10" s="3"/>
      <c r="G10" s="4"/>
      <c r="H10" s="5" t="s">
        <v>22</v>
      </c>
    </row>
    <row r="11" spans="1:8" ht="50.25" customHeight="1">
      <c r="A11" s="6" t="s">
        <v>0</v>
      </c>
      <c r="B11" s="7" t="s">
        <v>15</v>
      </c>
      <c r="C11" s="6" t="s">
        <v>1</v>
      </c>
      <c r="D11" s="6" t="s">
        <v>10</v>
      </c>
      <c r="E11" s="6" t="s">
        <v>2</v>
      </c>
      <c r="F11" s="6" t="s">
        <v>3</v>
      </c>
      <c r="G11" s="6" t="s">
        <v>4</v>
      </c>
      <c r="H11" s="8" t="s">
        <v>32</v>
      </c>
    </row>
    <row r="12" spans="1:8" ht="372" customHeight="1">
      <c r="A12" s="9">
        <v>1</v>
      </c>
      <c r="B12" s="38" t="s">
        <v>23</v>
      </c>
      <c r="C12" s="37" t="s">
        <v>24</v>
      </c>
      <c r="D12" s="28" t="s">
        <v>25</v>
      </c>
      <c r="E12" s="29">
        <v>25</v>
      </c>
      <c r="F12" s="30">
        <v>2185</v>
      </c>
      <c r="G12" s="25">
        <f>F12*E12</f>
        <v>54625</v>
      </c>
      <c r="H12" s="25">
        <v>2100</v>
      </c>
    </row>
    <row r="13" spans="1:8" ht="312" customHeight="1">
      <c r="A13" s="9">
        <v>2</v>
      </c>
      <c r="B13" s="38" t="s">
        <v>26</v>
      </c>
      <c r="C13" s="37" t="s">
        <v>27</v>
      </c>
      <c r="D13" s="28" t="s">
        <v>25</v>
      </c>
      <c r="E13" s="29">
        <v>25</v>
      </c>
      <c r="F13" s="30">
        <v>2395</v>
      </c>
      <c r="G13" s="25">
        <f t="shared" ref="G13:G15" si="0">F13*E13</f>
        <v>59875</v>
      </c>
      <c r="H13" s="25">
        <v>2300</v>
      </c>
    </row>
    <row r="14" spans="1:8" ht="297" customHeight="1">
      <c r="A14" s="9">
        <v>3</v>
      </c>
      <c r="B14" s="38" t="s">
        <v>28</v>
      </c>
      <c r="C14" s="37" t="s">
        <v>29</v>
      </c>
      <c r="D14" s="28" t="s">
        <v>25</v>
      </c>
      <c r="E14" s="29">
        <v>25</v>
      </c>
      <c r="F14" s="30">
        <v>6440</v>
      </c>
      <c r="G14" s="25">
        <f t="shared" si="0"/>
        <v>161000</v>
      </c>
      <c r="H14" s="25">
        <v>6200</v>
      </c>
    </row>
    <row r="15" spans="1:8" ht="339.75" customHeight="1">
      <c r="A15" s="9">
        <v>4</v>
      </c>
      <c r="B15" s="38" t="s">
        <v>30</v>
      </c>
      <c r="C15" s="37" t="s">
        <v>31</v>
      </c>
      <c r="D15" s="28" t="s">
        <v>25</v>
      </c>
      <c r="E15" s="29">
        <v>25</v>
      </c>
      <c r="F15" s="30">
        <v>3990</v>
      </c>
      <c r="G15" s="25">
        <f t="shared" si="0"/>
        <v>99750</v>
      </c>
      <c r="H15" s="25">
        <v>3900</v>
      </c>
    </row>
    <row r="16" spans="1:8" ht="17.25" customHeight="1">
      <c r="A16" s="10"/>
      <c r="B16" s="11"/>
      <c r="C16" s="11"/>
      <c r="D16" s="12"/>
      <c r="E16" s="13"/>
      <c r="F16" s="13"/>
      <c r="G16" s="14"/>
    </row>
    <row r="17" spans="1:8" ht="22.5" customHeight="1">
      <c r="A17" s="15"/>
      <c r="B17" s="32" t="s">
        <v>19</v>
      </c>
      <c r="C17" s="32"/>
      <c r="D17" s="32"/>
      <c r="E17" s="32"/>
      <c r="F17" s="32"/>
      <c r="G17" s="32"/>
    </row>
    <row r="18" spans="1:8" ht="18" customHeight="1">
      <c r="A18" s="16" t="s">
        <v>11</v>
      </c>
      <c r="B18" s="35" t="s">
        <v>33</v>
      </c>
      <c r="C18" s="35"/>
      <c r="D18" s="35"/>
      <c r="E18" s="35"/>
      <c r="F18" s="35"/>
      <c r="G18" s="35"/>
      <c r="H18" s="35"/>
    </row>
    <row r="19" spans="1:8" ht="30" customHeight="1">
      <c r="A19" s="16" t="s">
        <v>13</v>
      </c>
      <c r="B19" s="36" t="s">
        <v>12</v>
      </c>
      <c r="C19" s="36"/>
      <c r="D19" s="36"/>
      <c r="E19" s="36"/>
      <c r="F19" s="36"/>
      <c r="G19" s="36"/>
      <c r="H19" s="36"/>
    </row>
    <row r="20" spans="1:8" ht="19.5" customHeight="1">
      <c r="A20" s="16"/>
      <c r="B20" s="17"/>
      <c r="C20" s="17"/>
      <c r="D20" s="17"/>
      <c r="E20" s="17"/>
      <c r="F20" s="17"/>
      <c r="G20" s="17"/>
      <c r="H20" s="17"/>
    </row>
    <row r="21" spans="1:8" ht="15.75" customHeight="1">
      <c r="A21" s="18"/>
      <c r="B21" s="19"/>
      <c r="C21" s="19"/>
      <c r="D21" s="19"/>
      <c r="E21" s="19"/>
      <c r="F21" s="19"/>
      <c r="G21" s="19"/>
    </row>
    <row r="22" spans="1:8" ht="15" customHeight="1">
      <c r="B22" s="31" t="s">
        <v>35</v>
      </c>
      <c r="C22" s="31"/>
      <c r="D22" s="23" t="s">
        <v>36</v>
      </c>
      <c r="E22" s="20"/>
      <c r="F22" s="21"/>
      <c r="G22" s="20"/>
      <c r="H22" s="20"/>
    </row>
    <row r="23" spans="1:8" ht="15">
      <c r="B23" s="26"/>
      <c r="C23" s="26"/>
      <c r="D23" s="27"/>
      <c r="E23" s="20"/>
      <c r="G23" s="20"/>
      <c r="H23" s="20"/>
    </row>
    <row r="24" spans="1:8" ht="18" customHeight="1">
      <c r="B24" s="31" t="s">
        <v>20</v>
      </c>
      <c r="C24" s="31"/>
      <c r="D24" s="23" t="s">
        <v>21</v>
      </c>
      <c r="E24" s="22"/>
      <c r="F24" s="21"/>
      <c r="G24" s="22"/>
      <c r="H24" s="22"/>
    </row>
    <row r="25" spans="1:8" ht="14.25">
      <c r="B25" s="24"/>
      <c r="C25" s="24"/>
      <c r="D25" s="24"/>
      <c r="F25" s="2"/>
    </row>
    <row r="26" spans="1:8" ht="14.25">
      <c r="B26" s="24" t="s">
        <v>7</v>
      </c>
      <c r="C26" s="24"/>
      <c r="D26" s="24" t="s">
        <v>8</v>
      </c>
    </row>
    <row r="29" spans="1:8">
      <c r="B29" s="2"/>
    </row>
    <row r="30" spans="1:8">
      <c r="B30" s="2"/>
    </row>
    <row r="31" spans="1:8">
      <c r="B31" s="2"/>
    </row>
    <row r="32" spans="1:8">
      <c r="B32" s="2"/>
    </row>
  </sheetData>
  <mergeCells count="8">
    <mergeCell ref="B24:C24"/>
    <mergeCell ref="B22:C22"/>
    <mergeCell ref="B17:G17"/>
    <mergeCell ref="A6:H6"/>
    <mergeCell ref="A7:H7"/>
    <mergeCell ref="A8:H8"/>
    <mergeCell ref="B18:H18"/>
    <mergeCell ref="B19:H19"/>
  </mergeCells>
  <dataValidations count="3">
    <dataValidation allowBlank="1" showInputMessage="1" showErrorMessage="1" prompt="Введите наименование на гос.языке" sqref="E23:E24 B17:B18 G23:H24 C25:C26 B24:B26 B12:B15"/>
    <dataValidation type="list" allowBlank="1" showInputMessage="1" showErrorMessage="1" sqref="D12:D15">
      <formula1>INDIRECT(#REF!)</formula1>
    </dataValidation>
    <dataValidation allowBlank="1" showInputMessage="1" showErrorMessage="1" prompt="Введите краткую хар-ку на рус.языке" sqref="C12:C15"/>
  </dataValidations>
  <pageMargins left="0" right="0" top="0.35433070866141736" bottom="0.35433070866141736" header="0.31496062992125984" footer="0.31496062992125984"/>
  <pageSetup paperSize="9" scale="9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2022-04-13T09:23:11Z</dcterms:modified>
</cp:coreProperties>
</file>