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120" yWindow="465" windowWidth="19740" windowHeight="1176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4" i="1" l="1"/>
  <c r="G13" i="1" l="1"/>
  <c r="G15" i="1"/>
  <c r="G12" i="1" l="1"/>
</calcChain>
</file>

<file path=xl/sharedStrings.xml><?xml version="1.0" encoding="utf-8"?>
<sst xmlns="http://schemas.openxmlformats.org/spreadsheetml/2006/main" count="40" uniqueCount="36">
  <si>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</si>
  <si>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</si>
  <si>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</si>
  <si>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</si>
  <si>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</si>
  <si>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</si>
  <si>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</si>
  <si>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</si>
  <si>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</si>
  <si>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</si>
  <si>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</si>
  <si>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</si>
  <si>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</si>
  <si>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</si>
  <si>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</si>
  <si>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</si>
  <si>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</si>
  <si>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Заведующая аптекой</t>
  </si>
  <si>
    <t>М.Абуова</t>
  </si>
  <si>
    <t>Директор ГКП на ПХВ «Многопрофильная городская больница №1»</t>
  </si>
  <si>
    <t>____________________ М.Абдуов</t>
  </si>
  <si>
    <t>Заместитель директора по ЛПР</t>
  </si>
  <si>
    <t>Ж.Бапанов</t>
  </si>
  <si>
    <t xml:space="preserve">медицинских изделий </t>
  </si>
  <si>
    <t>15.02.2022 г.</t>
  </si>
  <si>
    <t>Протокол итогов закупа способом запроса ценовых предложений №34</t>
  </si>
  <si>
    <t>Картридж(съемные клипсы) для эндоскопических операций</t>
  </si>
  <si>
    <t>Клипсы большие (для клипаппликаторов серии «Лигаклип»)
Клипсы стерильные титановые «большие», U-образной формы с дистальным типом закрытия для клипирования сосудов диаметром от 3,5 до 7,5 мм. 
Апертура открытой клипсы не менее 8,0 мм, длина закрытой клипсы не менее 12,0 мм. Наличие продольных и поперечных бороздок на внутренней поверхности клипс, обеспечивающих стабильную фиксацию на анатомических структурах, наличие насечек на внешней стороне клипс, конкордантных насечкам на внутренней поверхности браншей клипаппликаторов соответствующего размера, для надежного удержания клипс в браншах клипаппликатора. МРТ-совместимость.
Поставляются стерильными, в кассетах. По шесть клипс в одной кассете.</t>
  </si>
  <si>
    <t>картридж</t>
  </si>
  <si>
    <t>Клипсы средне-большие (для клипаппликаторов серии «Лигаклип»)
Клипсы стерильные титановые «средне-большие», U-образной формы с дистальным типом закрытия для клипирования сосудов диаметром от 2,5 до 4,0 мм. 
Апертура открытой клипсы не менее 5,5 мм, длина закрытой клипсы не менее 8,7 мм. Наличие продольных и поперечных бороздок на внутренней поверхности клипс, обеспечивающих стабильную фиксацию на анатомических структурах, наличие насечек на внешней стороне клипс, конкордантных насечкам на внутренней поверхности браншей клипаппликаторов соответствующего размера, для надежного удержания клипс в браншах клипаппликатора. МРТ-совместимость.
Поставляются стерильными, в кассетах. По шесть клипс в одной кассете.</t>
  </si>
  <si>
    <t>Титановые клипсы, размер средне-большой, цвет зеленый, 6 шт.в картридже, стерильный, для клипатора Grena</t>
  </si>
  <si>
    <t>Легирующие титановые клипсы, размер средне-большой ML. Клипсы U-образной формы с дистальным типом закрытия для легирования различных тканевых структур или сосудов диаметром от 2,5 до 4,0 мм. Совместимы с клипаторами, расстояние зажима бранши которых не менее 1,16 мм и не более 1,32 мм. Апертура открытой клипсы 5,2 мм. Длина закрытой клипсы 9,0 мм. Наличие продольных и поперечных бороздок на внутренней поверхности клипс, обеспечивающих стабильную фиксацию на анатомических структурах. Наличие насечек на внешней стороне клипс, конкордатных насечкам на внутренней поверхности браншей клипатора соответствующего размера, для надежного удержания клипс в браншах клипатора. МРТ-совместимы. Цветовая маркировка картриджа зеленая, соответствующая цветовой маркировке рукояток клипатора, для быстрой идентификации типоразмера в ходе операции. Материал: апирогенный титан. Упаковка: индивидуальная, стерильная, 6 штук в картридже. Срок годности (срок гарантии): 5 лет от даты производства.</t>
  </si>
  <si>
    <t xml:space="preserve">Титановые клипсы, размер большой, цвет зеленый, 6 шт.в картридже, стерильный,  для клипатора Grena </t>
  </si>
  <si>
    <t>Легирующие титановые клипсы, размер большие L. Клипсы U-образной формы с дистальным типом закрытия для легирования различных тканевых структур или сосудов диаметром от 2,5 до 4,0 мм. Совместимы с клипаторами, расстояние зажима бранши которых не менее 1,16 мм и не более 1,32 мм. Апертура открытой клипсы 5,2 мм. Длина закрытой клипсы 9,0 мм. Наличие продольных и поперечных бороздок на внутренней поверхности клипс, обеспечивающих стабильную фиксацию на анатомических структурах. Наличие насечек на внешней стороне клипс, конкордатных насечкам на внутренней поверхности браншей клипатора соответствующего размера, для надежного удержания клипс в браншах клипатора. МРТ-совместимы. Цветовая маркировка картриджа зеленая, соответствующая цветовой маркировке рукояток клипатора, для быстрой идентификации типоразмера в ходе операции. Материал: апирогенный титан. Упаковка: индивидуальная, стерильная, 6 штук в картридже. Срок годности (срок гарантии): 5 лет от даты производства.</t>
  </si>
  <si>
    <t xml:space="preserve">ТОО "MEDICAL MARKETING GROUP KZ" (МЕДИКАЛ  МАРКЕТИНГ ГРУПП КЗ) </t>
  </si>
  <si>
    <t>По лотам №1,2,3 признать потенциальным победителем ТОО "MEDICAL MARKETING GROUP KZ" (МЕДИКАЛ  МАРКЕТИНГ ГРУПП КЗ), г.Алматы, ул.Луганского, д.54В, на сумму 3 814 800 тенге.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</si>
</sst>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р_."/>
  </numFmts>
  <fonts count="18">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b/>
      <sz val="12"/>
      <color theme="1"/>
      <name val="Times New Roman"/>
      <family val="1"/>
      <charset val="204"/>
    </font>
    <font>
      <sz val="10"/>
      <color theme="1"/>
      <name val="RotisSansSerif"/>
      <family val="2"/>
      <charset val="204"/>
    </font>
    <font>
      <sz val="10"/>
      <name val="Times New Roman"/>
      <family val="1"/>
      <charset val="204"/>
    </font>
    <font>
      <sz val="8"/>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8">
    <xf numFmtId="0" fontId="0" fillId="0" borderId="0"/>
    <xf numFmtId="0" fontId="8" fillId="0" borderId="0"/>
    <xf numFmtId="0" fontId="9" fillId="0" borderId="0"/>
    <xf numFmtId="0" fontId="9" fillId="0" borderId="0">
      <alignment horizontal="center"/>
    </xf>
    <xf numFmtId="0" fontId="10" fillId="0" borderId="0">
      <alignment horizontal="center"/>
    </xf>
    <xf numFmtId="2" fontId="11" fillId="0" borderId="0" applyFill="0" applyProtection="0"/>
    <xf numFmtId="0" fontId="12" fillId="0" borderId="0"/>
    <xf numFmtId="0" fontId="14" fillId="0" borderId="0"/>
  </cellStyleXfs>
  <cellXfs count="40">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3" fontId="4" fillId="0" borderId="0" xfId="0" applyNumberFormat="1" applyFont="1" applyFill="1" applyBorder="1" applyAlignment="1">
      <alignment vertical="center"/>
    </xf>
    <xf numFmtId="0" fontId="4" fillId="0" borderId="0" xfId="0" applyFont="1" applyFill="1"/>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xf numFmtId="4" fontId="1" fillId="2"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 fontId="2" fillId="0" borderId="0" xfId="0" applyNumberFormat="1" applyFont="1" applyFill="1" applyBorder="1" applyAlignment="1">
      <alignment horizontal="center" vertical="top"/>
    </xf>
    <xf numFmtId="0" fontId="1" fillId="0" borderId="0" xfId="0" applyFont="1" applyFill="1" applyAlignment="1">
      <alignment horizontal="left" wrapText="1"/>
    </xf>
    <xf numFmtId="0" fontId="5" fillId="0" borderId="0" xfId="0" applyNumberFormat="1" applyFont="1" applyFill="1" applyBorder="1" applyAlignment="1" applyProtection="1">
      <alignment vertical="top" wrapText="1"/>
    </xf>
    <xf numFmtId="0" fontId="2" fillId="2" borderId="0" xfId="0" applyFont="1" applyFill="1" applyAlignment="1">
      <alignment horizontal="center" vertical="center"/>
    </xf>
    <xf numFmtId="0" fontId="13" fillId="0" borderId="3" xfId="0" applyFont="1" applyBorder="1" applyAlignment="1">
      <alignment horizontal="center" vertical="center" wrapText="1"/>
    </xf>
    <xf numFmtId="0" fontId="0" fillId="0" borderId="0" xfId="0" applyFill="1"/>
    <xf numFmtId="0" fontId="1" fillId="2" borderId="2" xfId="0" applyNumberFormat="1" applyFont="1" applyFill="1" applyBorder="1" applyAlignment="1">
      <alignment horizontal="center" vertical="center"/>
    </xf>
    <xf numFmtId="0" fontId="15" fillId="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1" fillId="0" borderId="2" xfId="0"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5" fillId="0" borderId="0" xfId="0" applyNumberFormat="1" applyFont="1" applyFill="1" applyBorder="1" applyAlignment="1" applyProtection="1">
      <alignment horizontal="left" vertical="top" wrapText="1"/>
    </xf>
    <xf numFmtId="0" fontId="6" fillId="2" borderId="0" xfId="0" applyFont="1" applyFill="1" applyBorder="1" applyAlignment="1" applyProtection="1">
      <alignment horizontal="left"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xf>
    <xf numFmtId="0" fontId="6" fillId="0" borderId="0" xfId="0" applyFont="1" applyFill="1" applyBorder="1" applyAlignment="1" applyProtection="1">
      <alignment horizontal="left" vertical="center" wrapText="1"/>
    </xf>
    <xf numFmtId="0" fontId="2" fillId="0" borderId="0" xfId="0" applyFont="1" applyFill="1" applyAlignment="1">
      <alignment horizontal="left" vertical="center" wrapText="1"/>
    </xf>
    <xf numFmtId="0" fontId="17" fillId="2" borderId="1" xfId="0" applyFont="1" applyFill="1" applyBorder="1" applyAlignment="1">
      <alignment horizontal="center" vertical="center" wrapText="1"/>
    </xf>
  </cellXfs>
  <cellStyles count="8">
    <cellStyle name="Excel Built-in Normal" xfId="5"/>
    <cellStyle name="Обычный" xfId="0" builtinId="0"/>
    <cellStyle name="Обычный 2" xfId="2"/>
    <cellStyle name="Обычный 2 3" xfId="6"/>
    <cellStyle name="Обычный 2 5" xfId="1"/>
    <cellStyle name="Обычный 3" xfId="7"/>
    <cellStyle name="Обычный 6" xfId="4"/>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80" zoomScaleNormal="80" workbookViewId="0">
      <selection activeCell="F12" sqref="F12"/>
    </sheetView>
  </sheetViews>
  <sheetFormatPr defaultRowHeight="15"/>
  <cols>
    <col min="1" max="1" width="5.28515625" customWidth="1"/>
    <col min="2" max="2" width="19.85546875" customWidth="1"/>
    <col min="3" max="3" width="68.28515625" customWidth="1"/>
    <col min="4" max="4" width="16.28515625" customWidth="1"/>
    <col min="5" max="5" width="13" customWidth="1"/>
    <col min="6" max="6" width="15.28515625" customWidth="1"/>
    <col min="7" max="7" width="13.85546875" customWidth="1"/>
    <col min="8" max="8" width="15.5703125" customWidth="1"/>
  </cols>
  <sheetData>
    <row r="1" spans="1:8">
      <c r="D1" s="2" t="s">
        <v>10</v>
      </c>
    </row>
    <row r="2" spans="1:8">
      <c r="D2" s="2" t="s">
        <v>19</v>
      </c>
    </row>
    <row r="3" spans="1:8">
      <c r="D3" s="2" t="s">
        <v>20</v>
      </c>
    </row>
    <row r="4" spans="1:8">
      <c r="D4" s="2" t="s">
        <v>15</v>
      </c>
    </row>
    <row r="5" spans="1:8">
      <c r="C5" s="3"/>
      <c r="D5" s="3"/>
      <c r="E5" s="3"/>
      <c r="F5" s="3"/>
    </row>
    <row r="6" spans="1:8" ht="15" customHeight="1">
      <c r="A6" s="35" t="s">
        <v>25</v>
      </c>
      <c r="B6" s="35"/>
      <c r="C6" s="35"/>
      <c r="D6" s="35"/>
      <c r="E6" s="35"/>
      <c r="F6" s="35"/>
      <c r="G6" s="35"/>
      <c r="H6" s="35"/>
    </row>
    <row r="7" spans="1:8" ht="15" customHeight="1">
      <c r="A7" s="35" t="s">
        <v>23</v>
      </c>
      <c r="B7" s="35"/>
      <c r="C7" s="35"/>
      <c r="D7" s="35"/>
      <c r="E7" s="35"/>
      <c r="F7" s="35"/>
      <c r="G7" s="35"/>
      <c r="H7" s="35"/>
    </row>
    <row r="8" spans="1:8">
      <c r="A8" s="36" t="s">
        <v>6</v>
      </c>
      <c r="B8" s="36"/>
      <c r="C8" s="36"/>
      <c r="D8" s="36"/>
      <c r="E8" s="36"/>
      <c r="F8" s="36"/>
      <c r="G8" s="36"/>
      <c r="H8" s="36"/>
    </row>
    <row r="9" spans="1:8">
      <c r="A9" s="2"/>
      <c r="D9" s="1"/>
    </row>
    <row r="10" spans="1:8">
      <c r="A10" s="4" t="s">
        <v>5</v>
      </c>
      <c r="D10" s="1"/>
      <c r="G10" s="4"/>
      <c r="H10" s="24" t="s">
        <v>24</v>
      </c>
    </row>
    <row r="11" spans="1:8" ht="72" customHeight="1">
      <c r="A11" s="5" t="s">
        <v>0</v>
      </c>
      <c r="B11" s="25" t="s">
        <v>16</v>
      </c>
      <c r="C11" s="5" t="s">
        <v>1</v>
      </c>
      <c r="D11" s="5" t="s">
        <v>11</v>
      </c>
      <c r="E11" s="5" t="s">
        <v>2</v>
      </c>
      <c r="F11" s="5" t="s">
        <v>3</v>
      </c>
      <c r="G11" s="5" t="s">
        <v>4</v>
      </c>
      <c r="H11" s="39" t="s">
        <v>34</v>
      </c>
    </row>
    <row r="12" spans="1:8" ht="116.25" customHeight="1">
      <c r="A12" s="20">
        <v>1</v>
      </c>
      <c r="B12" s="28" t="s">
        <v>26</v>
      </c>
      <c r="C12" s="29" t="s">
        <v>27</v>
      </c>
      <c r="D12" s="30" t="s">
        <v>28</v>
      </c>
      <c r="E12" s="27">
        <v>14</v>
      </c>
      <c r="F12" s="27">
        <v>8900</v>
      </c>
      <c r="G12" s="19">
        <f>F12*E12</f>
        <v>124600</v>
      </c>
      <c r="H12" s="19">
        <v>8850</v>
      </c>
    </row>
    <row r="13" spans="1:8" s="18" customFormat="1" ht="118.5" customHeight="1">
      <c r="A13" s="20">
        <v>2</v>
      </c>
      <c r="B13" s="28" t="s">
        <v>26</v>
      </c>
      <c r="C13" s="29" t="s">
        <v>29</v>
      </c>
      <c r="D13" s="30" t="s">
        <v>28</v>
      </c>
      <c r="E13" s="27">
        <v>14</v>
      </c>
      <c r="F13" s="27">
        <v>8900</v>
      </c>
      <c r="G13" s="19">
        <f t="shared" ref="G13:G15" si="0">F13*E13</f>
        <v>124600</v>
      </c>
      <c r="H13" s="19">
        <v>8850</v>
      </c>
    </row>
    <row r="14" spans="1:8" s="18" customFormat="1" ht="146.25" customHeight="1">
      <c r="A14" s="20">
        <v>3</v>
      </c>
      <c r="B14" s="31" t="s">
        <v>30</v>
      </c>
      <c r="C14" s="31" t="s">
        <v>31</v>
      </c>
      <c r="D14" s="30" t="s">
        <v>28</v>
      </c>
      <c r="E14" s="32">
        <v>290</v>
      </c>
      <c r="F14" s="32">
        <v>4200</v>
      </c>
      <c r="G14" s="19">
        <f t="shared" si="0"/>
        <v>1218000</v>
      </c>
      <c r="H14" s="19">
        <v>4100</v>
      </c>
    </row>
    <row r="15" spans="1:8" s="18" customFormat="1" ht="153" customHeight="1">
      <c r="A15" s="20">
        <v>4</v>
      </c>
      <c r="B15" s="31" t="s">
        <v>32</v>
      </c>
      <c r="C15" s="31" t="s">
        <v>33</v>
      </c>
      <c r="D15" s="30" t="s">
        <v>28</v>
      </c>
      <c r="E15" s="32">
        <v>580</v>
      </c>
      <c r="F15" s="32">
        <v>4200</v>
      </c>
      <c r="G15" s="19">
        <f t="shared" si="0"/>
        <v>2436000</v>
      </c>
      <c r="H15" s="19">
        <v>4100</v>
      </c>
    </row>
    <row r="16" spans="1:8" ht="17.25" customHeight="1">
      <c r="A16" s="13"/>
      <c r="B16" s="14"/>
      <c r="C16" s="14"/>
      <c r="D16" s="15"/>
      <c r="E16" s="16"/>
      <c r="F16" s="16"/>
      <c r="G16" s="17"/>
    </row>
    <row r="17" spans="1:8" ht="22.5" customHeight="1">
      <c r="A17" s="6"/>
      <c r="B17" s="34" t="s">
        <v>7</v>
      </c>
      <c r="C17" s="34"/>
      <c r="D17" s="34"/>
      <c r="E17" s="34"/>
      <c r="F17" s="34"/>
      <c r="G17" s="34"/>
    </row>
    <row r="18" spans="1:8" s="18" customFormat="1" ht="36.75" customHeight="1">
      <c r="A18" s="11" t="s">
        <v>12</v>
      </c>
      <c r="B18" s="37" t="s">
        <v>35</v>
      </c>
      <c r="C18" s="37"/>
      <c r="D18" s="37"/>
      <c r="E18" s="37"/>
      <c r="F18" s="37"/>
      <c r="G18" s="37"/>
      <c r="H18" s="37"/>
    </row>
    <row r="19" spans="1:8" s="18" customFormat="1" ht="29.25" customHeight="1">
      <c r="A19" s="11" t="s">
        <v>14</v>
      </c>
      <c r="B19" s="38" t="s">
        <v>13</v>
      </c>
      <c r="C19" s="38"/>
      <c r="D19" s="38"/>
      <c r="E19" s="38"/>
      <c r="F19" s="38"/>
      <c r="G19" s="38"/>
      <c r="H19" s="38"/>
    </row>
    <row r="20" spans="1:8" ht="15.75" customHeight="1">
      <c r="A20" s="7"/>
      <c r="B20" s="12"/>
      <c r="C20" s="12"/>
      <c r="D20" s="12"/>
      <c r="E20" s="12"/>
      <c r="F20" s="12"/>
      <c r="G20" s="12"/>
    </row>
    <row r="21" spans="1:8" ht="15" customHeight="1">
      <c r="A21" s="8"/>
      <c r="B21" s="22"/>
      <c r="C21" s="22"/>
      <c r="D21" s="18"/>
      <c r="E21" s="18"/>
      <c r="F21" s="21"/>
    </row>
    <row r="22" spans="1:8" ht="15" customHeight="1">
      <c r="B22" s="33" t="s">
        <v>21</v>
      </c>
      <c r="C22" s="33"/>
      <c r="D22" s="9" t="s">
        <v>22</v>
      </c>
      <c r="E22" s="23"/>
      <c r="F22" s="23"/>
      <c r="G22" s="23"/>
      <c r="H22" s="23"/>
    </row>
    <row r="23" spans="1:8">
      <c r="B23" s="22"/>
      <c r="C23" s="22"/>
      <c r="D23" s="26"/>
      <c r="E23" s="23"/>
      <c r="F23" s="23"/>
      <c r="G23" s="23"/>
      <c r="H23" s="23"/>
    </row>
    <row r="24" spans="1:8" ht="18" customHeight="1">
      <c r="B24" s="33" t="s">
        <v>17</v>
      </c>
      <c r="C24" s="33"/>
      <c r="D24" s="9" t="s">
        <v>18</v>
      </c>
      <c r="E24" s="10"/>
      <c r="F24" s="10"/>
      <c r="G24" s="10"/>
      <c r="H24" s="10"/>
    </row>
    <row r="25" spans="1:8">
      <c r="B25" s="10"/>
      <c r="C25" s="10"/>
      <c r="D25" s="10"/>
    </row>
    <row r="26" spans="1:8">
      <c r="B26" s="10" t="s">
        <v>8</v>
      </c>
      <c r="C26" s="10"/>
      <c r="D26" s="10" t="s">
        <v>9</v>
      </c>
    </row>
    <row r="30" spans="1:8">
      <c r="B30" s="2"/>
    </row>
    <row r="31" spans="1:8">
      <c r="B31" s="2"/>
    </row>
    <row r="32" spans="1:8">
      <c r="B32" s="2"/>
    </row>
    <row r="33" spans="2:2">
      <c r="B33" s="2"/>
    </row>
  </sheetData>
  <mergeCells count="8">
    <mergeCell ref="B24:C24"/>
    <mergeCell ref="B22:C22"/>
    <mergeCell ref="B17:G17"/>
    <mergeCell ref="A6:H6"/>
    <mergeCell ref="A7:H7"/>
    <mergeCell ref="A8:H8"/>
    <mergeCell ref="B18:H18"/>
    <mergeCell ref="B19:H19"/>
  </mergeCells>
  <dataValidations xWindow="1039" yWindow="200" count="2">
    <dataValidation allowBlank="1" showInputMessage="1" showErrorMessage="1" prompt="Введите наименование на гос.языке" sqref="E23:H24 C25:C26 B24:B26 B12:C15 B17:B18"/>
    <dataValidation type="list" allowBlank="1" showInputMessage="1" showErrorMessage="1" sqref="D12:D15">
      <formula1>INDIRECT(#REF!)</formula1>
    </dataValidation>
  </dataValidations>
  <pageMargins left="0" right="0" top="0.35433070866141736" bottom="0.35433070866141736" header="0.31496062992125984" footer="0.31496062992125984"/>
  <pageSetup paperSize="9" scale="8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2022-02-17T12:12:36Z</dcterms:modified>
</cp:coreProperties>
</file>