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bookViews>
    <workbookView xWindow="120" yWindow="465" windowWidth="19740" windowHeight="1176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G16" i="1"/>
  <c r="G17"/>
  <c r="G18"/>
  <c r="G19"/>
  <c r="G15" l="1"/>
  <c r="G13" l="1"/>
  <c r="G14"/>
  <c r="G12" l="1"/>
</calcChain>
</file>

<file path=xl/sharedStrings.xml><?xml version="1.0" encoding="utf-8"?>
<sst xmlns="http://schemas.openxmlformats.org/spreadsheetml/2006/main" count="64" uniqueCount="58">
  <si>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</si>
  <si>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</si>
  <si>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</si>
  <si>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</si>
  <si>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</si>
  <si>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</si>
  <si>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</si>
  <si>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r>
      <t xml:space="preserve">Организатор закупок по итогам рассмотрения ценовых предложений предоставленных потенциальными поставщиками </t>
    </r>
    <r>
      <rPr>
        <b/>
        <sz val="11"/>
        <color theme="1"/>
        <rFont val="Times New Roman"/>
        <family val="1"/>
        <charset val="204"/>
      </rPr>
      <t>РЕШИЛ:</t>
    </r>
  </si>
  <si>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</si>
  <si>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</si>
  <si>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</si>
  <si>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</si>
  <si>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</si>
  <si>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</si>
  <si>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</si>
  <si>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</si>
  <si>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</si>
  <si>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 xml:space="preserve">медицинских изделий </t>
  </si>
  <si>
    <t>Заведующая аптекой</t>
  </si>
  <si>
    <t>М.Абуова</t>
  </si>
  <si>
    <t>Директор ГКП на ПХВ «Многопрофильная городская больница №1»</t>
  </si>
  <si>
    <t>____________________ М.Абдуов</t>
  </si>
  <si>
    <t>Заместитель директора по ЛПР</t>
  </si>
  <si>
    <t>Ж.Бапанов</t>
  </si>
  <si>
    <t>3.</t>
  </si>
  <si>
    <t>4.</t>
  </si>
  <si>
    <t>5.</t>
  </si>
  <si>
    <t>штука</t>
  </si>
  <si>
    <t>упаковка</t>
  </si>
  <si>
    <t>Контейнер вакуумный для мочи стерильный 100 мл с крышкой</t>
  </si>
  <si>
    <t>Контейнер вакуумный для мочи полимерный стерильный 100 мл с крышкой</t>
  </si>
  <si>
    <t>Рулоны бумажно-пленочные плоские 100мм*200</t>
  </si>
  <si>
    <t>Рулоны бумажно-пленочные плоские 100мм*200 с индикатором на формальдегид, пар</t>
  </si>
  <si>
    <t>рул.</t>
  </si>
  <si>
    <t xml:space="preserve">Рулоны бумажно-пленочные плоские 200мм*200 </t>
  </si>
  <si>
    <t>Рулоны бумажно-пленочные плоские 200мм*200  с индикатором на формальдегид, пар</t>
  </si>
  <si>
    <t>Рулоны бумажно-пленочные плоские 400мм*200</t>
  </si>
  <si>
    <t>Рулоны бумажно-пленочные плоские 400мм*200  с индикатором на формальдегид, пар</t>
  </si>
  <si>
    <t>Бинт нестерильный</t>
  </si>
  <si>
    <t xml:space="preserve">Бинт 7м*14см нестерильный медицинский марлевый предназначен для фиксации, наложения, изготовления операционно-перевязочных средств. Материал - медицинская отбеленная марля, соответствующая техническим требованиям «ГОСТ 9412-93. Марля медицинская. Общие технические условия». - белизна не менее 80%;
- разрывная нагрузка полоски бинта размером 50х200 мм не менее 7 кгс;
- капиллярность не менее 7,0 см/ч. Бинт должен быть белого цвета, без цветных и жирных пятен, без швов и с обрезанной кромкой. Групповая полиэтиленовая упаковка </t>
  </si>
  <si>
    <t>Бинт стерильный</t>
  </si>
  <si>
    <t xml:space="preserve">Бинт 7м*14см стерильный медицинский марлевый, 1 штука в упаковке. Бинты должны быть изготовлены из высококачественной отбеленной хлопчатобумажной медицинской марли (100% хлопок). Стерилизация радиационная. Описание:  бинт белого цвета, без цветных и жирных пятен, с обрезанной кромкой, без швов.
Материал - медицинская отбеленная марля, соответствующая техническим требованиям «ГОСТ 9412-93.  Поверхностная плотность используемой марли - 36±1,8г/м². Характеристики и размеры:
- длина 7,0±0,3 м, ширина 14,0±0,5 см;
- белизна не менее 70%;
- разрывная нагрузка полоски бинта размером 50х200 мм не менее 8 кгс;
- капиллярность не менее 6,5 см/ч. Индивидуальная упаковка. </t>
  </si>
  <si>
    <t>Лента хирургическая нерассасывающаяся</t>
  </si>
  <si>
    <t>Специальное хирургическое приспособление для изолирования, маркировки, механического поддерживания и наложения петли во время оперативного вмешательства на органах, кровеносных сосудах. Представляет собой способную к растяжению силиконовую полоску (без покрытия). Предлагается различной окраски для улучшения распознавания. Предназначен для изоляции органов, кровеносных сосудов, связок, нервов и для затягивания пупочного канатика у новорожденных. Нерассасывающаяся, полусинтетическая лента, желтая, изготовленная из рентгеноконтрастного силикона, без покрытия, стерильная, для однократного применения. Диаметр ленты силиконовой: 2,5 мм. Длина ленты 45 см. Количество лент в первичной упаковке 2 штуки. Лента упакована в полимерно-бумажный конверт, который в свою очередь упакован во внешную полимерно-бумажную одинарную упаковку. Конверт должен содержать следующую информацию: торговое наименование, производитель, каталожный номер, серия, длину ленты (в сантиметрах), диаметр ленты (в миллиметрах), материал, цвет, количество лент, срок годности(дата, год, месяц), метод стерилизации, схематическое изображение иглы в натуральную величину(при наличие в комплекте иглы), указание об однократном применении, указание следовать инструкции по применению, маркировка CE, матричный код, товарный знак производителя (при наличии). Групповая упаковка (коробка) должна быть герметичной (полиэтилен или другой материал), предохранять содержимое от влаги и дублировать информацию с индивидуальной упаковки. Стерилизация окисью этилена. В упаковке 24 штуки. (цвет синий, красный, желтый по заявке Заказчика</t>
  </si>
  <si>
    <t>Специальное хирургическое приспособление для изолирования, маркировки, механического поддерживания и наложения петли во время оперативного вмешательства на органах, кровеносных сосудах. Представляет собой способную к растяжению силиконовую полоску (без покрытия). Предлагается различной окраски для улучшения распознавания. Предназначен для изоляции органов, кровеносных сосудов, связок, нервов и для затягивания пупочного канатика у новорожденных. Нерассасывающиеся, полусинтетические ленты, белая, изготовленные из рентгеноконтрастного силикона, без покрытия, стерильные, для однократного применения. Диаметр лент силиконовых: 1,5 мм. Длина лент 75 см. Количество лент в первичной упаковке 1 штука. Лента упакована в полимерно-бумажный конверт, который в свою очередь упакован во внешную полимерно-бумажную одинарную упаковку. Конверт должен содержать следующую информацию: торговое наименование, производитель, каталожный номер, серия, длину ленты (в сантиметрах), диаметр ленты (в миллиметрах), материал, цвет, количество лент, срок годности(дата, год, месяц), метод стерилизации, схематическое изображение иглы в натуральную величину(при наличие в комплекте иглы), указание об однократном применении, указание следовать инструкции по применению, маркировка CE, матричный код, товарный знак производителя (при наличии). Групповая упаковка (коробка) должна быть герметичной (полиэтилен или другой материал), предохранять содержимое от влаги и дублировать информацию с индивидуальной упаковки. Стерилизация окисью этилена. В упаковке 24 штуки. (цвет синий, желтый, красный по заявке Заказчика)</t>
  </si>
  <si>
    <t>Протокол итогов закупа способом запроса ценовых предложений №29</t>
  </si>
  <si>
    <t>ТОО "Формат НС"</t>
  </si>
  <si>
    <t>ТОО "SteriMed" (СтериМед)</t>
  </si>
  <si>
    <t>ТОО "Димеда"</t>
  </si>
  <si>
    <t>ТОО "Ангрофарм-НС"</t>
  </si>
  <si>
    <t>ТОО "Альянс-Фарм"</t>
  </si>
  <si>
    <t>6.</t>
  </si>
  <si>
    <t>По лотам №6,7,8 закуп признать несостоявшимся ввиду непредставления ценовых предложений потенциальными поставщиками.</t>
  </si>
  <si>
    <t>По лоту №1 признать потенциальным победителем ТОО "Димеда", ЗКО, г.Уральск, 25 Чапаевской Дивизии, 3-27, на сумму 2 649 600 тенге.</t>
  </si>
  <si>
    <t>По лотам №2,3 признать победителем ТОО "Формат НС", г.Нур-Султан, пр.Сарыарка, 31/2, ВП-24, на сумму 805 000 тенге.</t>
  </si>
  <si>
    <t>По лоту №4 признать победителем ТОО "Ангрофарм-НС", г.Нур-Султан, пр.Тәуелсіздік, 12/1, ВП2, на сумму 128 000 тенге.</t>
  </si>
  <si>
    <t>По лоту №5 признать потенциальным победителем ТОО "Альянс-Фарм", г.Усть-Каменогорск, ул.Серикбаева, д.27, на сумму 3 920 000 тенге.</t>
  </si>
  <si>
    <t>16.02.2022 г.</t>
  </si>
</sst>
</file>

<file path=xl/styles.xml><?xml version="1.0" encoding="utf-8"?>
<styleSheet xmlns="http://schemas.openxmlformats.org/spreadsheetml/2006/main">
  <numFmts count="1">
    <numFmt numFmtId="164" formatCode="#,##0_р_."/>
  </numFmts>
  <fonts count="17">
    <font>
      <sz val="11"/>
      <color theme="1"/>
      <name val="Calibri"/>
      <family val="2"/>
      <charset val="204"/>
      <scheme val="minor"/>
    </font>
    <font>
      <sz val="10"/>
      <color theme="1"/>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sz val="11"/>
      <name val="Times New Roman"/>
      <family val="1"/>
      <charset val="204"/>
    </font>
    <font>
      <sz val="11"/>
      <name val="Times New Roman"/>
      <family val="1"/>
      <charset val="204"/>
    </font>
    <font>
      <sz val="8"/>
      <color theme="1"/>
      <name val="Times New Roman"/>
      <family val="1"/>
      <charset val="204"/>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b/>
      <sz val="12"/>
      <color theme="1"/>
      <name val="Times New Roman"/>
      <family val="1"/>
      <charset val="204"/>
    </font>
    <font>
      <sz val="10"/>
      <name val="Times New Roman"/>
      <family val="1"/>
      <charset val="204"/>
    </font>
    <font>
      <sz val="10"/>
      <color rgb="FF000000"/>
      <name val="Times New Roman"/>
      <family val="1"/>
      <charset val="204"/>
    </font>
    <font>
      <sz val="10"/>
      <color rgb="FF22222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rgb="FFFFFFFF"/>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7">
    <xf numFmtId="0" fontId="0" fillId="0" borderId="0"/>
    <xf numFmtId="0" fontId="8" fillId="0" borderId="0"/>
    <xf numFmtId="0" fontId="9" fillId="0" borderId="0"/>
    <xf numFmtId="0" fontId="9" fillId="0" borderId="0">
      <alignment horizontal="center"/>
    </xf>
    <xf numFmtId="0" fontId="10" fillId="0" borderId="0">
      <alignment horizontal="center"/>
    </xf>
    <xf numFmtId="2" fontId="11" fillId="0" borderId="0" applyFill="0" applyProtection="0"/>
    <xf numFmtId="0" fontId="12" fillId="0" borderId="0"/>
  </cellStyleXfs>
  <cellXfs count="56">
    <xf numFmtId="0" fontId="0" fillId="0" borderId="0" xfId="0"/>
    <xf numFmtId="0" fontId="3" fillId="0" borderId="0" xfId="0" applyFont="1"/>
    <xf numFmtId="0" fontId="4" fillId="0" borderId="0" xfId="0" applyFont="1"/>
    <xf numFmtId="0" fontId="0" fillId="0" borderId="0" xfId="0" applyFont="1"/>
    <xf numFmtId="0" fontId="2" fillId="0" borderId="0" xfId="0" applyFont="1"/>
    <xf numFmtId="0" fontId="4" fillId="0" borderId="1" xfId="0" applyFont="1" applyBorder="1" applyAlignment="1">
      <alignment horizontal="center" vertical="center" wrapText="1"/>
    </xf>
    <xf numFmtId="0" fontId="2" fillId="0" borderId="0" xfId="0" applyFont="1" applyFill="1"/>
    <xf numFmtId="0" fontId="2" fillId="0" borderId="0" xfId="0" applyFont="1" applyFill="1" applyAlignment="1">
      <alignment horizontal="center" vertical="center"/>
    </xf>
    <xf numFmtId="0" fontId="1" fillId="0" borderId="0" xfId="0" applyFont="1" applyFill="1" applyAlignment="1">
      <alignment horizontal="center" vertical="center"/>
    </xf>
    <xf numFmtId="3" fontId="4" fillId="0" borderId="0" xfId="0" applyNumberFormat="1" applyFont="1" applyFill="1" applyBorder="1" applyAlignment="1">
      <alignment vertical="center"/>
    </xf>
    <xf numFmtId="0" fontId="4" fillId="0" borderId="0" xfId="0" applyFont="1" applyFill="1"/>
    <xf numFmtId="0" fontId="2" fillId="0" borderId="0" xfId="0" applyFont="1" applyFill="1" applyAlignment="1">
      <alignment horizontal="center"/>
    </xf>
    <xf numFmtId="0" fontId="2" fillId="0" borderId="0" xfId="0" applyFont="1" applyFill="1" applyAlignment="1">
      <alignment horizontal="left" wrapText="1"/>
    </xf>
    <xf numFmtId="0" fontId="1" fillId="0" borderId="0" xfId="0" applyFont="1" applyFill="1" applyBorder="1" applyAlignment="1">
      <alignment horizontal="center" vertical="center"/>
    </xf>
    <xf numFmtId="164" fontId="7"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xf numFmtId="4" fontId="1" fillId="2"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 fontId="2" fillId="0" borderId="0" xfId="0" applyNumberFormat="1" applyFont="1" applyFill="1" applyBorder="1" applyAlignment="1">
      <alignment horizontal="center" vertical="top"/>
    </xf>
    <xf numFmtId="0" fontId="1" fillId="0" borderId="0" xfId="0" applyFont="1" applyFill="1" applyAlignment="1">
      <alignment horizontal="left" wrapText="1"/>
    </xf>
    <xf numFmtId="0" fontId="5" fillId="0" borderId="0" xfId="0" applyNumberFormat="1" applyFont="1" applyFill="1" applyBorder="1" applyAlignment="1" applyProtection="1">
      <alignment vertical="top" wrapText="1"/>
    </xf>
    <xf numFmtId="0" fontId="6" fillId="2" borderId="0" xfId="0" applyFont="1" applyFill="1" applyBorder="1" applyAlignment="1" applyProtection="1">
      <alignment horizontal="left" vertical="center" wrapText="1"/>
    </xf>
    <xf numFmtId="0" fontId="13" fillId="0" borderId="3" xfId="0" applyFont="1" applyBorder="1" applyAlignment="1">
      <alignment horizontal="center" vertical="center" wrapText="1"/>
    </xf>
    <xf numFmtId="0" fontId="0" fillId="0" borderId="0" xfId="0" applyFill="1"/>
    <xf numFmtId="0" fontId="6" fillId="2" borderId="0" xfId="0" applyFont="1" applyFill="1" applyBorder="1" applyAlignment="1" applyProtection="1">
      <alignment horizontal="lef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3" fontId="1" fillId="0" borderId="4" xfId="0" applyNumberFormat="1" applyFont="1" applyFill="1" applyBorder="1" applyAlignment="1">
      <alignment horizontal="center" vertical="center"/>
    </xf>
    <xf numFmtId="0" fontId="1" fillId="2" borderId="4" xfId="0"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4" fontId="14"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4" fontId="1" fillId="3" borderId="2" xfId="0" applyNumberFormat="1" applyFont="1" applyFill="1" applyBorder="1" applyAlignment="1">
      <alignment horizontal="center" vertical="center"/>
    </xf>
    <xf numFmtId="0" fontId="15" fillId="4" borderId="5" xfId="0" applyFont="1" applyFill="1" applyBorder="1" applyAlignment="1">
      <alignment horizontal="center" vertical="center" wrapText="1"/>
    </xf>
    <xf numFmtId="0" fontId="16" fillId="4" borderId="5" xfId="0"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5" fillId="0" borderId="4" xfId="0" applyFont="1" applyBorder="1" applyAlignment="1">
      <alignment horizontal="center" vertical="center" wrapText="1"/>
    </xf>
    <xf numFmtId="0" fontId="14" fillId="2" borderId="6" xfId="6" applyFont="1" applyFill="1" applyBorder="1" applyAlignment="1">
      <alignment horizontal="center" vertical="center" wrapText="1"/>
    </xf>
    <xf numFmtId="0" fontId="14" fillId="0" borderId="4" xfId="0" applyFont="1" applyFill="1" applyBorder="1" applyAlignment="1">
      <alignment horizontal="center" vertical="center" wrapText="1"/>
    </xf>
    <xf numFmtId="3" fontId="16"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4" fontId="1" fillId="0" borderId="2" xfId="0" applyNumberFormat="1" applyFont="1" applyFill="1" applyBorder="1" applyAlignment="1">
      <alignment horizontal="center" vertical="center"/>
    </xf>
    <xf numFmtId="0" fontId="6" fillId="0" borderId="0" xfId="0" applyFont="1" applyFill="1" applyBorder="1" applyAlignment="1" applyProtection="1">
      <alignment vertical="center" wrapText="1"/>
    </xf>
    <xf numFmtId="0" fontId="5" fillId="0" borderId="0" xfId="0" applyNumberFormat="1" applyFont="1" applyFill="1" applyBorder="1" applyAlignment="1" applyProtection="1">
      <alignment horizontal="left" vertical="top" wrapText="1"/>
    </xf>
    <xf numFmtId="0" fontId="6" fillId="2" borderId="0" xfId="0" applyFont="1" applyFill="1" applyBorder="1" applyAlignment="1" applyProtection="1">
      <alignment horizontal="left"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left" vertical="center" wrapText="1"/>
    </xf>
    <xf numFmtId="0" fontId="6" fillId="0" borderId="0" xfId="0" applyFont="1" applyFill="1" applyBorder="1" applyAlignment="1" applyProtection="1">
      <alignment horizontal="left" vertical="center" wrapText="1"/>
    </xf>
  </cellXfs>
  <cellStyles count="7">
    <cellStyle name="Excel Built-in Normal" xfId="5"/>
    <cellStyle name="Обычный" xfId="0" builtinId="0"/>
    <cellStyle name="Обычный 2" xfId="2"/>
    <cellStyle name="Обычный 2 3" xfId="6"/>
    <cellStyle name="Обычный 2 5" xfId="1"/>
    <cellStyle name="Обычный 6" xfId="4"/>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W41"/>
  <sheetViews>
    <sheetView tabSelected="1" topLeftCell="A4" zoomScale="80" zoomScaleNormal="80" workbookViewId="0">
      <selection activeCell="N12" sqref="N12"/>
    </sheetView>
  </sheetViews>
  <sheetFormatPr defaultRowHeight="15"/>
  <cols>
    <col min="1" max="1" width="5.28515625" customWidth="1"/>
    <col min="2" max="2" width="19.85546875" customWidth="1"/>
    <col min="3" max="3" width="45.85546875" customWidth="1"/>
    <col min="4" max="4" width="11.85546875" customWidth="1"/>
    <col min="5" max="5" width="13" customWidth="1"/>
    <col min="6" max="6" width="15.28515625" customWidth="1"/>
    <col min="7" max="7" width="13.85546875" customWidth="1"/>
    <col min="8" max="11" width="13.85546875" style="18" customWidth="1"/>
    <col min="12" max="12" width="13.5703125" customWidth="1"/>
  </cols>
  <sheetData>
    <row r="1" spans="1:12">
      <c r="H1" s="2" t="s">
        <v>10</v>
      </c>
      <c r="I1"/>
      <c r="J1"/>
    </row>
    <row r="2" spans="1:12">
      <c r="H2" s="2" t="s">
        <v>20</v>
      </c>
      <c r="I2"/>
      <c r="J2"/>
    </row>
    <row r="3" spans="1:12">
      <c r="H3" s="2" t="s">
        <v>21</v>
      </c>
      <c r="I3"/>
      <c r="J3"/>
    </row>
    <row r="4" spans="1:12">
      <c r="H4" s="2" t="s">
        <v>15</v>
      </c>
      <c r="I4"/>
      <c r="J4"/>
    </row>
    <row r="5" spans="1:12">
      <c r="C5" s="3"/>
      <c r="D5" s="3"/>
      <c r="E5" s="3"/>
      <c r="F5" s="3"/>
    </row>
    <row r="6" spans="1:12" ht="15" customHeight="1">
      <c r="A6" s="52" t="s">
        <v>45</v>
      </c>
      <c r="B6" s="52"/>
      <c r="C6" s="52"/>
      <c r="D6" s="52"/>
      <c r="E6" s="52"/>
      <c r="F6" s="52"/>
      <c r="G6" s="52"/>
      <c r="H6" s="52"/>
      <c r="I6" s="52"/>
      <c r="J6" s="52"/>
      <c r="K6" s="52"/>
      <c r="L6" s="52"/>
    </row>
    <row r="7" spans="1:12" ht="15" customHeight="1">
      <c r="A7" s="52" t="s">
        <v>17</v>
      </c>
      <c r="B7" s="52"/>
      <c r="C7" s="52"/>
      <c r="D7" s="52"/>
      <c r="E7" s="52"/>
      <c r="F7" s="52"/>
      <c r="G7" s="52"/>
      <c r="H7" s="52"/>
      <c r="I7" s="52"/>
      <c r="J7" s="52"/>
      <c r="K7" s="52"/>
      <c r="L7" s="52"/>
    </row>
    <row r="8" spans="1:12">
      <c r="A8" s="53" t="s">
        <v>6</v>
      </c>
      <c r="B8" s="53"/>
      <c r="C8" s="53"/>
      <c r="D8" s="53"/>
      <c r="E8" s="53"/>
      <c r="F8" s="53"/>
      <c r="G8" s="53"/>
      <c r="H8" s="53"/>
      <c r="I8" s="53"/>
      <c r="J8" s="53"/>
      <c r="K8" s="53"/>
      <c r="L8" s="53"/>
    </row>
    <row r="9" spans="1:12">
      <c r="A9" s="2"/>
      <c r="D9" s="1"/>
    </row>
    <row r="10" spans="1:12">
      <c r="A10" s="4" t="s">
        <v>5</v>
      </c>
      <c r="D10" s="1"/>
      <c r="G10" s="4"/>
      <c r="H10" s="4"/>
      <c r="I10" s="4"/>
      <c r="J10" s="4"/>
      <c r="K10" s="4"/>
      <c r="L10" s="7" t="s">
        <v>57</v>
      </c>
    </row>
    <row r="11" spans="1:12" ht="72" customHeight="1">
      <c r="A11" s="5" t="s">
        <v>0</v>
      </c>
      <c r="B11" s="25" t="s">
        <v>16</v>
      </c>
      <c r="C11" s="5" t="s">
        <v>1</v>
      </c>
      <c r="D11" s="5" t="s">
        <v>11</v>
      </c>
      <c r="E11" s="5" t="s">
        <v>2</v>
      </c>
      <c r="F11" s="5" t="s">
        <v>3</v>
      </c>
      <c r="G11" s="5" t="s">
        <v>4</v>
      </c>
      <c r="H11" s="35" t="s">
        <v>46</v>
      </c>
      <c r="I11" s="35" t="s">
        <v>47</v>
      </c>
      <c r="J11" s="29" t="s">
        <v>48</v>
      </c>
      <c r="K11" s="29" t="s">
        <v>49</v>
      </c>
      <c r="L11" s="28" t="s">
        <v>50</v>
      </c>
    </row>
    <row r="12" spans="1:12" ht="69.75" customHeight="1">
      <c r="A12" s="20">
        <v>1</v>
      </c>
      <c r="B12" s="31" t="s">
        <v>29</v>
      </c>
      <c r="C12" s="40" t="s">
        <v>30</v>
      </c>
      <c r="D12" s="37" t="s">
        <v>27</v>
      </c>
      <c r="E12" s="38">
        <v>60000</v>
      </c>
      <c r="F12" s="39">
        <v>45</v>
      </c>
      <c r="G12" s="19">
        <f>F12*E12</f>
        <v>2700000</v>
      </c>
      <c r="H12" s="19"/>
      <c r="I12" s="19"/>
      <c r="J12" s="36">
        <v>44.16</v>
      </c>
      <c r="K12" s="19"/>
      <c r="L12" s="19"/>
    </row>
    <row r="13" spans="1:12" s="18" customFormat="1" ht="72" customHeight="1">
      <c r="A13" s="20">
        <v>2</v>
      </c>
      <c r="B13" s="31" t="s">
        <v>31</v>
      </c>
      <c r="C13" s="34" t="s">
        <v>32</v>
      </c>
      <c r="D13" s="32" t="s">
        <v>33</v>
      </c>
      <c r="E13" s="41">
        <v>35</v>
      </c>
      <c r="F13" s="42">
        <v>9000</v>
      </c>
      <c r="G13" s="19">
        <f t="shared" ref="G13:G19" si="0">F13*E13</f>
        <v>315000</v>
      </c>
      <c r="H13" s="36">
        <v>8600</v>
      </c>
      <c r="I13" s="19">
        <v>8750</v>
      </c>
      <c r="J13" s="19">
        <v>8881.86</v>
      </c>
      <c r="K13" s="19">
        <v>8990</v>
      </c>
      <c r="L13" s="19"/>
    </row>
    <row r="14" spans="1:12" s="18" customFormat="1" ht="61.5" customHeight="1">
      <c r="A14" s="20">
        <v>3</v>
      </c>
      <c r="B14" s="31" t="s">
        <v>34</v>
      </c>
      <c r="C14" s="34" t="s">
        <v>35</v>
      </c>
      <c r="D14" s="32" t="s">
        <v>33</v>
      </c>
      <c r="E14" s="41">
        <v>28</v>
      </c>
      <c r="F14" s="42">
        <v>19000</v>
      </c>
      <c r="G14" s="19">
        <f t="shared" si="0"/>
        <v>532000</v>
      </c>
      <c r="H14" s="36">
        <v>18000</v>
      </c>
      <c r="I14" s="48">
        <v>18100</v>
      </c>
      <c r="J14" s="19">
        <v>18698.939999999999</v>
      </c>
      <c r="K14" s="19">
        <v>18900</v>
      </c>
      <c r="L14" s="19"/>
    </row>
    <row r="15" spans="1:12" s="18" customFormat="1" ht="78.75" customHeight="1">
      <c r="A15" s="20">
        <v>4</v>
      </c>
      <c r="B15" s="31" t="s">
        <v>36</v>
      </c>
      <c r="C15" s="34" t="s">
        <v>37</v>
      </c>
      <c r="D15" s="32" t="s">
        <v>33</v>
      </c>
      <c r="E15" s="41">
        <v>4</v>
      </c>
      <c r="F15" s="42">
        <v>35000</v>
      </c>
      <c r="G15" s="19">
        <f t="shared" si="0"/>
        <v>140000</v>
      </c>
      <c r="H15" s="19">
        <v>34000</v>
      </c>
      <c r="I15" s="19">
        <v>33900</v>
      </c>
      <c r="J15" s="19">
        <v>34633.17</v>
      </c>
      <c r="K15" s="36">
        <v>32000</v>
      </c>
      <c r="L15" s="19"/>
    </row>
    <row r="16" spans="1:12" s="18" customFormat="1" ht="103.5" customHeight="1">
      <c r="A16" s="20">
        <v>5</v>
      </c>
      <c r="B16" s="43" t="s">
        <v>38</v>
      </c>
      <c r="C16" s="44" t="s">
        <v>39</v>
      </c>
      <c r="D16" s="37" t="s">
        <v>27</v>
      </c>
      <c r="E16" s="38">
        <v>40000</v>
      </c>
      <c r="F16" s="46">
        <v>100</v>
      </c>
      <c r="G16" s="19">
        <f t="shared" si="0"/>
        <v>4000000</v>
      </c>
      <c r="H16" s="19"/>
      <c r="I16" s="19"/>
      <c r="J16" s="19"/>
      <c r="K16" s="19"/>
      <c r="L16" s="36">
        <v>98</v>
      </c>
    </row>
    <row r="17" spans="1:23" s="18" customFormat="1" ht="103.5" customHeight="1">
      <c r="A17" s="20">
        <v>6</v>
      </c>
      <c r="B17" s="43" t="s">
        <v>40</v>
      </c>
      <c r="C17" s="44" t="s">
        <v>41</v>
      </c>
      <c r="D17" s="37" t="s">
        <v>27</v>
      </c>
      <c r="E17" s="38">
        <v>9200</v>
      </c>
      <c r="F17" s="46">
        <v>120</v>
      </c>
      <c r="G17" s="19">
        <f t="shared" si="0"/>
        <v>1104000</v>
      </c>
      <c r="H17" s="19"/>
      <c r="I17" s="19"/>
      <c r="J17" s="19"/>
      <c r="K17" s="19"/>
      <c r="L17" s="19"/>
    </row>
    <row r="18" spans="1:23" s="18" customFormat="1" ht="103.5" customHeight="1">
      <c r="A18" s="20">
        <v>7</v>
      </c>
      <c r="B18" s="45" t="s">
        <v>42</v>
      </c>
      <c r="C18" s="47" t="s">
        <v>43</v>
      </c>
      <c r="D18" s="33" t="s">
        <v>28</v>
      </c>
      <c r="E18" s="30">
        <v>4</v>
      </c>
      <c r="F18" s="30">
        <v>68000</v>
      </c>
      <c r="G18" s="19">
        <f t="shared" si="0"/>
        <v>272000</v>
      </c>
      <c r="H18" s="19"/>
      <c r="I18" s="19"/>
      <c r="J18" s="19"/>
      <c r="K18" s="19"/>
      <c r="L18" s="19"/>
    </row>
    <row r="19" spans="1:23" s="18" customFormat="1" ht="103.5" customHeight="1">
      <c r="A19" s="20">
        <v>8</v>
      </c>
      <c r="B19" s="45" t="s">
        <v>42</v>
      </c>
      <c r="C19" s="47" t="s">
        <v>44</v>
      </c>
      <c r="D19" s="33" t="s">
        <v>28</v>
      </c>
      <c r="E19" s="30">
        <v>4</v>
      </c>
      <c r="F19" s="30">
        <v>68000</v>
      </c>
      <c r="G19" s="19">
        <f t="shared" si="0"/>
        <v>272000</v>
      </c>
      <c r="H19" s="19"/>
      <c r="I19" s="19"/>
      <c r="J19" s="19"/>
      <c r="K19" s="19"/>
      <c r="L19" s="19"/>
    </row>
    <row r="20" spans="1:23" ht="17.25" customHeight="1">
      <c r="A20" s="13"/>
      <c r="B20" s="14"/>
      <c r="C20" s="14"/>
      <c r="D20" s="15"/>
      <c r="E20" s="16"/>
      <c r="F20" s="16"/>
      <c r="G20" s="17"/>
      <c r="H20" s="17"/>
      <c r="I20" s="17"/>
      <c r="J20" s="17"/>
      <c r="K20" s="17"/>
    </row>
    <row r="21" spans="1:23" ht="22.5" customHeight="1">
      <c r="A21" s="6"/>
      <c r="B21" s="51" t="s">
        <v>7</v>
      </c>
      <c r="C21" s="51"/>
      <c r="D21" s="51"/>
      <c r="E21" s="51"/>
      <c r="F21" s="51"/>
      <c r="G21" s="51"/>
      <c r="H21" s="24"/>
      <c r="I21" s="24"/>
      <c r="J21" s="27"/>
      <c r="K21" s="27"/>
    </row>
    <row r="22" spans="1:23" s="18" customFormat="1" ht="21.75" customHeight="1">
      <c r="A22" s="11" t="s">
        <v>12</v>
      </c>
      <c r="B22" s="55" t="s">
        <v>53</v>
      </c>
      <c r="C22" s="55"/>
      <c r="D22" s="55"/>
      <c r="E22" s="55"/>
      <c r="F22" s="55"/>
      <c r="G22" s="55"/>
      <c r="H22" s="55"/>
      <c r="I22" s="55"/>
      <c r="J22" s="55"/>
      <c r="K22" s="55"/>
      <c r="L22" s="55"/>
    </row>
    <row r="23" spans="1:23" s="18" customFormat="1" ht="21.75" customHeight="1">
      <c r="A23" s="11" t="s">
        <v>14</v>
      </c>
      <c r="B23" s="55" t="s">
        <v>54</v>
      </c>
      <c r="C23" s="55"/>
      <c r="D23" s="55"/>
      <c r="E23" s="55"/>
      <c r="F23" s="55"/>
      <c r="G23" s="55"/>
      <c r="H23" s="55"/>
      <c r="I23" s="55"/>
      <c r="J23" s="55"/>
      <c r="K23" s="55"/>
      <c r="L23" s="55"/>
    </row>
    <row r="24" spans="1:23" s="18" customFormat="1" ht="21.75" customHeight="1">
      <c r="A24" s="11" t="s">
        <v>24</v>
      </c>
      <c r="B24" s="55" t="s">
        <v>55</v>
      </c>
      <c r="C24" s="55"/>
      <c r="D24" s="55"/>
      <c r="E24" s="55"/>
      <c r="F24" s="55"/>
      <c r="G24" s="55"/>
      <c r="H24" s="55"/>
      <c r="I24" s="55"/>
      <c r="J24" s="55"/>
      <c r="K24" s="55"/>
      <c r="L24" s="55"/>
    </row>
    <row r="25" spans="1:23" s="18" customFormat="1" ht="21.75" customHeight="1">
      <c r="A25" s="11" t="s">
        <v>25</v>
      </c>
      <c r="B25" s="55" t="s">
        <v>56</v>
      </c>
      <c r="C25" s="55"/>
      <c r="D25" s="55"/>
      <c r="E25" s="55"/>
      <c r="F25" s="55"/>
      <c r="G25" s="55"/>
      <c r="H25" s="55"/>
      <c r="I25" s="55"/>
      <c r="J25" s="55"/>
      <c r="K25" s="55"/>
      <c r="L25" s="55"/>
    </row>
    <row r="26" spans="1:23" s="18" customFormat="1" ht="21.75" customHeight="1">
      <c r="A26" s="11" t="s">
        <v>26</v>
      </c>
      <c r="B26" s="55" t="s">
        <v>52</v>
      </c>
      <c r="C26" s="55"/>
      <c r="D26" s="55"/>
      <c r="E26" s="55"/>
      <c r="F26" s="55"/>
      <c r="G26" s="55"/>
      <c r="H26" s="55"/>
      <c r="I26" s="55"/>
      <c r="J26" s="55"/>
      <c r="K26" s="55"/>
      <c r="L26" s="55"/>
      <c r="M26" s="49"/>
      <c r="N26" s="49"/>
      <c r="O26" s="49"/>
      <c r="P26" s="49"/>
      <c r="Q26" s="49"/>
      <c r="R26" s="49"/>
      <c r="S26" s="49"/>
      <c r="T26" s="49"/>
      <c r="U26" s="49"/>
      <c r="V26" s="49"/>
      <c r="W26" s="49"/>
    </row>
    <row r="27" spans="1:23" ht="24" customHeight="1">
      <c r="A27" s="7" t="s">
        <v>51</v>
      </c>
      <c r="B27" s="54" t="s">
        <v>13</v>
      </c>
      <c r="C27" s="54"/>
      <c r="D27" s="54"/>
      <c r="E27" s="54"/>
      <c r="F27" s="54"/>
      <c r="G27" s="54"/>
      <c r="H27" s="54"/>
      <c r="I27" s="54"/>
      <c r="J27" s="54"/>
      <c r="K27" s="54"/>
      <c r="L27" s="54"/>
    </row>
    <row r="28" spans="1:23" ht="15.75" customHeight="1">
      <c r="A28" s="7"/>
      <c r="B28" s="12"/>
      <c r="C28" s="12"/>
      <c r="D28" s="12"/>
      <c r="E28" s="12"/>
      <c r="F28" s="12"/>
      <c r="G28" s="12"/>
      <c r="H28" s="12"/>
      <c r="I28" s="12"/>
      <c r="J28" s="12"/>
      <c r="K28" s="12"/>
    </row>
    <row r="29" spans="1:23" ht="15" customHeight="1">
      <c r="A29" s="8"/>
      <c r="B29" s="22"/>
      <c r="C29" s="22"/>
      <c r="D29" s="18"/>
      <c r="E29" s="18"/>
      <c r="F29" s="21"/>
    </row>
    <row r="30" spans="1:23" ht="15" customHeight="1">
      <c r="B30" s="50" t="s">
        <v>22</v>
      </c>
      <c r="C30" s="50"/>
      <c r="D30" s="9" t="s">
        <v>23</v>
      </c>
      <c r="E30" s="23"/>
      <c r="F30" s="23"/>
      <c r="G30" s="23"/>
      <c r="H30" s="23"/>
      <c r="I30" s="23"/>
      <c r="J30" s="23"/>
      <c r="K30" s="23"/>
      <c r="L30" s="23"/>
    </row>
    <row r="31" spans="1:23">
      <c r="B31" s="22"/>
      <c r="C31" s="22"/>
      <c r="D31" s="26"/>
      <c r="E31" s="23"/>
      <c r="F31" s="23"/>
      <c r="G31" s="23"/>
      <c r="H31" s="23"/>
      <c r="I31" s="23"/>
      <c r="J31" s="23"/>
      <c r="K31" s="23"/>
      <c r="L31" s="23"/>
    </row>
    <row r="32" spans="1:23" ht="18" customHeight="1">
      <c r="B32" s="50" t="s">
        <v>18</v>
      </c>
      <c r="C32" s="50"/>
      <c r="D32" s="9" t="s">
        <v>19</v>
      </c>
      <c r="E32" s="10"/>
      <c r="F32" s="10"/>
      <c r="G32" s="10"/>
      <c r="H32" s="10"/>
      <c r="I32" s="10"/>
      <c r="J32" s="10"/>
      <c r="K32" s="10"/>
      <c r="L32" s="10"/>
    </row>
    <row r="33" spans="2:4">
      <c r="B33" s="10"/>
      <c r="C33" s="10"/>
      <c r="D33" s="10"/>
    </row>
    <row r="34" spans="2:4">
      <c r="B34" s="10" t="s">
        <v>8</v>
      </c>
      <c r="C34" s="10"/>
      <c r="D34" s="10" t="s">
        <v>9</v>
      </c>
    </row>
    <row r="38" spans="2:4">
      <c r="B38" s="2"/>
    </row>
    <row r="39" spans="2:4">
      <c r="B39" s="2"/>
    </row>
    <row r="40" spans="2:4">
      <c r="B40" s="2"/>
    </row>
    <row r="41" spans="2:4">
      <c r="B41" s="2"/>
    </row>
  </sheetData>
  <mergeCells count="12">
    <mergeCell ref="B32:C32"/>
    <mergeCell ref="B30:C30"/>
    <mergeCell ref="B21:G21"/>
    <mergeCell ref="A6:L6"/>
    <mergeCell ref="A7:L7"/>
    <mergeCell ref="A8:L8"/>
    <mergeCell ref="B27:L27"/>
    <mergeCell ref="B22:L22"/>
    <mergeCell ref="B25:L25"/>
    <mergeCell ref="B23:L23"/>
    <mergeCell ref="B24:L24"/>
    <mergeCell ref="B26:L26"/>
  </mergeCells>
  <dataValidations count="2">
    <dataValidation allowBlank="1" showInputMessage="1" showErrorMessage="1" prompt="Введите наименование на гос.языке" sqref="B13:C15 B32:B34 C33:C34 E31:L32 D12 B21:B26"/>
    <dataValidation type="list" allowBlank="1" showInputMessage="1" showErrorMessage="1" sqref="D13:D15">
      <formula1>INDIRECT(#REF!)</formula1>
    </dataValidation>
  </dataValidations>
  <pageMargins left="0" right="0" top="0.35433070866141736" bottom="0.35433070866141736" header="0.31496062992125984" footer="0.31496062992125984"/>
  <pageSetup paperSize="9" scale="80"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2022-02-17T10:55:51Z</dcterms:modified>
</cp:coreProperties>
</file>