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13" i="1" l="1"/>
  <c r="G14" i="1"/>
  <c r="G15" i="1"/>
  <c r="G16" i="1"/>
  <c r="G17" i="1"/>
  <c r="G12" i="1"/>
</calcChain>
</file>

<file path=xl/sharedStrings.xml><?xml version="1.0" encoding="utf-8"?>
<sst xmlns="http://schemas.openxmlformats.org/spreadsheetml/2006/main" count="82" uniqueCount="66">
  <si>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</si>
  <si>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</si>
  <si>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</si>
  <si>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</si>
  <si>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</si>
  <si>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</si>
  <si>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</si>
  <si>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</si>
  <si>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</si>
  <si>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</si>
  <si>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</si>
  <si>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</si>
  <si>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</si>
  <si>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</si>
  <si>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</si>
  <si>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</si>
  <si>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</si>
  <si>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</si>
  <si>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</si>
  <si>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</si>
  <si>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Протокол итогов закупа способом запроса ценовых предложений №87</t>
  </si>
  <si>
    <t>23.05.2022 г.</t>
  </si>
  <si>
    <t xml:space="preserve">Реагент для определения аспартатаминотрансфераза для биохимического анализатора закрытого типа BM 200. </t>
  </si>
  <si>
    <t>Реагент для определения аспартатаминотрансфераза для биохимического анализатора закрытого типа BM 200. В упаковке 300 исследований 1-208-A075</t>
  </si>
  <si>
    <t>упаковка</t>
  </si>
  <si>
    <t>Реагент для определения аланинаминотрансфераза для биохимического анализатора закрытого типа BM 200.</t>
  </si>
  <si>
    <t>Реагент для определения аланинаминотрансфераза для биохимического анализатора закрытого типа BM 200. В упаковке 300 исследований 1-203-A075</t>
  </si>
  <si>
    <t>Реагент для определения глюкозы для биохимического анализатора закрытого типа BM 200.</t>
  </si>
  <si>
    <t>Реагент для определения глюкозы для биохимического анализатора закрытого типа BM 200. В упаковке 500 исследований 1-033-A150</t>
  </si>
  <si>
    <t>Реагент для определения сывороточного железа для биохимического анализатора закрытого типа BM 200.</t>
  </si>
  <si>
    <t>Реагент для определения сывороточного железа для биохимического анализатора закрытого типа BM 200. В упаковке 216 исследований 1-420-A054</t>
  </si>
  <si>
    <t>Реагент для определения общего билирубина  для биохимического анализатора закрытого типа BM 200.</t>
  </si>
  <si>
    <t>Реагент для определения общего билирубина  для биохимического анализатора закрытого типа BM 200. В упаковке 240 исследований 1-013-A066</t>
  </si>
  <si>
    <t>Реагент для определения кретинина   для биохимического анализатора закрытого типа BM 200.</t>
  </si>
  <si>
    <t>Реагент для определения кретинина   для биохимического анализатора закрытого типа BM 200. В упаковке 300 исследований 1-038-A075</t>
  </si>
  <si>
    <t>Реагент для определения мочевины  для биохимического анализатора закрытого типа BM 200.</t>
  </si>
  <si>
    <t>Реагент для определения мочевины  для биохимического анализатора закрытого типа BM 200. В упаковке 300 исследований 1-048-A075</t>
  </si>
  <si>
    <t>Реагент для определения общего белка  для биохимического анализатора закрытого типа BM 200.</t>
  </si>
  <si>
    <t>Реагент для определения общего белка  для биохимического анализатора закрытого типа BM 200. В упаковке 180 исследований 1-008-A054</t>
  </si>
  <si>
    <t>Реагент для определения прямого билирубина  для биохимического анализатора закрытого типа BM 200.</t>
  </si>
  <si>
    <t>Реагент для определения прямого билирубина  для биохимического анализатора закрытого типа BM 200. В упаковке 145 исследований 1-018-A040</t>
  </si>
  <si>
    <t>Реагент для определения щелочной фосфотазы  для биохимического анализатора закрытого типа BM 200.</t>
  </si>
  <si>
    <t>Реагент для определения щелочной фосфотазы  для биохимического анализатора закрытого типа BM 200. В упаковке 180 исследований 1-221-A045</t>
  </si>
  <si>
    <t>Реагент для определения альбумина  для биохимического анализатора закрытого типа BM 200.</t>
  </si>
  <si>
    <t>Реагент для определения альбумина  для биохимического анализатора закрытого типа BM 200. В упаковке 180 исследований  1-003-A054</t>
  </si>
  <si>
    <t>Реагент для определения С-реактивного белка  для биохимического анализатора закрытого типа BM 200.</t>
  </si>
  <si>
    <t>Реагент для определения С-реактивного белка  для биохимического анализатора закрытого типа BM 200. В упаковке 152 исследований 1-150-A042</t>
  </si>
  <si>
    <t>Контроль норма для биохимического анализатора закрытого типа BM 200.</t>
  </si>
  <si>
    <t>Контрольная сыворотка в диапазоне с нормальными значениями. 4 лиофилизированных флакона для разведения с 5 мл дистиллированной водой 1-801-0020</t>
  </si>
  <si>
    <t>Контроль патология для биохимического анализатора закрытого типа BM 200.</t>
  </si>
  <si>
    <t>Контрольная сыворотка в диапазоне с патологическими значениями. 4 лиофилизированных флакона для разведения с 5 мл дистиллированной водой 1-802-0020</t>
  </si>
  <si>
    <t>Мультикалибратор Biocal для биохимического анализатора закрытого типа BM 200.</t>
  </si>
  <si>
    <t>Мультикалибратор для биохимического анализатора закрытого типа BM 200. 4лиофилизированных флакона для разведения с 3 мл дистиллированной водой 1-803-0012</t>
  </si>
  <si>
    <t xml:space="preserve">Промывочный раствор для очистки пробозаборной иглы и миксера. 4Х50 мл 1-514-A200 </t>
  </si>
  <si>
    <t>набор</t>
  </si>
  <si>
    <t>Состоит из пробозаборной иглы-1 шт., галогеновая лампа-2 шт, фильтры- 2шт, наконечник миксера-1 шт.  28990006</t>
  </si>
  <si>
    <t>ТОО "Wine Time"</t>
  </si>
  <si>
    <t xml:space="preserve">Кюветы Cuvettes для биохимического анализатора закрытого типа BM 200. </t>
  </si>
  <si>
    <t>Кюветы Cuvettes для биохимического анализатора закрытого типа BM 200. Соединены между собой 9 кювет 160 шт. 1440 кювет в упаковке. CLW100</t>
  </si>
  <si>
    <t xml:space="preserve">Промывочный раствор Wash solution для биохимического анализатора закрытого типа BM 200. </t>
  </si>
  <si>
    <t>Сервисный набор для биохимического анализатора закрытого типа BM 200.</t>
  </si>
  <si>
    <t>По лотам №1-18 признать потенциальным победителем ТОО "Wine Time", г.Нур-Султан, ул.А.Бокейхан, д.25, офис 410, на общую сумму 6 277 000 тенге.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</si>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</sst>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1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/>
    <xf numFmtId="0" fontId="16" fillId="0" borderId="0" xfId="0" applyFont="1"/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80" zoomScaleNormal="80" workbookViewId="0">
      <selection activeCell="B33" sqref="B33:H33"/>
    </sheetView>
  </sheetViews>
  <sheetFormatPr defaultRowHeight="12"/>
  <cols>
    <col min="1" max="1" width="5.28515625" style="1" customWidth="1"/>
    <col min="2" max="2" width="39.42578125" style="1" customWidth="1"/>
    <col min="3" max="3" width="61.85546875" style="1" customWidth="1"/>
    <col min="4" max="4" width="8.85546875" style="1" customWidth="1"/>
    <col min="5" max="5" width="10.85546875" style="1" customWidth="1"/>
    <col min="6" max="6" width="10" style="1" customWidth="1"/>
    <col min="7" max="7" width="12.28515625" style="1" customWidth="1"/>
    <col min="8" max="8" width="11.28515625" style="1" customWidth="1"/>
    <col min="9" max="16384" width="9.140625" style="1"/>
  </cols>
  <sheetData>
    <row r="1" spans="1:8">
      <c r="D1" s="2" t="s">
        <v>9</v>
      </c>
    </row>
    <row r="2" spans="1:8">
      <c r="D2" s="2" t="s">
        <v>16</v>
      </c>
    </row>
    <row r="3" spans="1:8">
      <c r="D3" s="2" t="s">
        <v>17</v>
      </c>
    </row>
    <row r="4" spans="1:8">
      <c r="D4" s="2" t="s">
        <v>14</v>
      </c>
    </row>
    <row r="6" spans="1:8" ht="15" customHeight="1">
      <c r="A6" s="30" t="s">
        <v>20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21</v>
      </c>
    </row>
    <row r="11" spans="1:8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56</v>
      </c>
    </row>
    <row r="12" spans="1:8" ht="40.5" customHeight="1">
      <c r="A12" s="9">
        <v>1</v>
      </c>
      <c r="B12" s="35" t="s">
        <v>22</v>
      </c>
      <c r="C12" s="36" t="s">
        <v>23</v>
      </c>
      <c r="D12" s="34" t="s">
        <v>24</v>
      </c>
      <c r="E12" s="34">
        <v>17</v>
      </c>
      <c r="F12" s="34">
        <v>13000</v>
      </c>
      <c r="G12" s="27">
        <f>F12*E12</f>
        <v>221000</v>
      </c>
      <c r="H12" s="27">
        <v>13000</v>
      </c>
    </row>
    <row r="13" spans="1:8" ht="40.5" customHeight="1">
      <c r="A13" s="9">
        <v>2</v>
      </c>
      <c r="B13" s="35" t="s">
        <v>25</v>
      </c>
      <c r="C13" s="36" t="s">
        <v>26</v>
      </c>
      <c r="D13" s="34" t="s">
        <v>24</v>
      </c>
      <c r="E13" s="34">
        <v>17</v>
      </c>
      <c r="F13" s="34">
        <v>13000</v>
      </c>
      <c r="G13" s="27">
        <f t="shared" ref="G13:G29" si="0">F13*E13</f>
        <v>221000</v>
      </c>
      <c r="H13" s="27">
        <v>13000</v>
      </c>
    </row>
    <row r="14" spans="1:8" ht="40.5" customHeight="1">
      <c r="A14" s="9">
        <v>3</v>
      </c>
      <c r="B14" s="35" t="s">
        <v>27</v>
      </c>
      <c r="C14" s="36" t="s">
        <v>28</v>
      </c>
      <c r="D14" s="34" t="s">
        <v>24</v>
      </c>
      <c r="E14" s="34">
        <v>12</v>
      </c>
      <c r="F14" s="34">
        <v>13000</v>
      </c>
      <c r="G14" s="27">
        <f t="shared" si="0"/>
        <v>156000</v>
      </c>
      <c r="H14" s="27">
        <v>13000</v>
      </c>
    </row>
    <row r="15" spans="1:8" ht="40.5" customHeight="1">
      <c r="A15" s="9">
        <v>4</v>
      </c>
      <c r="B15" s="35" t="s">
        <v>29</v>
      </c>
      <c r="C15" s="36" t="s">
        <v>30</v>
      </c>
      <c r="D15" s="34" t="s">
        <v>24</v>
      </c>
      <c r="E15" s="34">
        <v>3</v>
      </c>
      <c r="F15" s="34">
        <v>13500</v>
      </c>
      <c r="G15" s="27">
        <f t="shared" si="0"/>
        <v>40500</v>
      </c>
      <c r="H15" s="27">
        <v>13500</v>
      </c>
    </row>
    <row r="16" spans="1:8" ht="40.5" customHeight="1">
      <c r="A16" s="9">
        <v>5</v>
      </c>
      <c r="B16" s="35" t="s">
        <v>31</v>
      </c>
      <c r="C16" s="36" t="s">
        <v>32</v>
      </c>
      <c r="D16" s="34" t="s">
        <v>24</v>
      </c>
      <c r="E16" s="34">
        <v>15</v>
      </c>
      <c r="F16" s="34">
        <v>10000</v>
      </c>
      <c r="G16" s="27">
        <f t="shared" si="0"/>
        <v>150000</v>
      </c>
      <c r="H16" s="27">
        <v>10000</v>
      </c>
    </row>
    <row r="17" spans="1:8" ht="40.5" customHeight="1">
      <c r="A17" s="9">
        <v>6</v>
      </c>
      <c r="B17" s="35" t="s">
        <v>33</v>
      </c>
      <c r="C17" s="36" t="s">
        <v>34</v>
      </c>
      <c r="D17" s="34" t="s">
        <v>24</v>
      </c>
      <c r="E17" s="34">
        <v>18</v>
      </c>
      <c r="F17" s="34">
        <v>9000</v>
      </c>
      <c r="G17" s="27">
        <f t="shared" si="0"/>
        <v>162000</v>
      </c>
      <c r="H17" s="27">
        <v>9000</v>
      </c>
    </row>
    <row r="18" spans="1:8" ht="40.5" customHeight="1">
      <c r="A18" s="9">
        <v>7</v>
      </c>
      <c r="B18" s="35" t="s">
        <v>35</v>
      </c>
      <c r="C18" s="36" t="s">
        <v>36</v>
      </c>
      <c r="D18" s="34" t="s">
        <v>24</v>
      </c>
      <c r="E18" s="34">
        <v>18</v>
      </c>
      <c r="F18" s="34">
        <v>14000</v>
      </c>
      <c r="G18" s="27">
        <f t="shared" si="0"/>
        <v>252000</v>
      </c>
      <c r="H18" s="27">
        <v>14000</v>
      </c>
    </row>
    <row r="19" spans="1:8" ht="40.5" customHeight="1">
      <c r="A19" s="9">
        <v>8</v>
      </c>
      <c r="B19" s="35" t="s">
        <v>37</v>
      </c>
      <c r="C19" s="36" t="s">
        <v>38</v>
      </c>
      <c r="D19" s="34" t="s">
        <v>24</v>
      </c>
      <c r="E19" s="34">
        <v>35</v>
      </c>
      <c r="F19" s="34">
        <v>9000</v>
      </c>
      <c r="G19" s="27">
        <f t="shared" si="0"/>
        <v>315000</v>
      </c>
      <c r="H19" s="27">
        <v>9000</v>
      </c>
    </row>
    <row r="20" spans="1:8" ht="40.5" customHeight="1">
      <c r="A20" s="9">
        <v>9</v>
      </c>
      <c r="B20" s="35" t="s">
        <v>39</v>
      </c>
      <c r="C20" s="36" t="s">
        <v>40</v>
      </c>
      <c r="D20" s="34" t="s">
        <v>24</v>
      </c>
      <c r="E20" s="34">
        <v>1</v>
      </c>
      <c r="F20" s="34">
        <v>9500</v>
      </c>
      <c r="G20" s="27">
        <f t="shared" si="0"/>
        <v>9500</v>
      </c>
      <c r="H20" s="27">
        <v>9500</v>
      </c>
    </row>
    <row r="21" spans="1:8" ht="40.5" customHeight="1">
      <c r="A21" s="9">
        <v>10</v>
      </c>
      <c r="B21" s="35" t="s">
        <v>41</v>
      </c>
      <c r="C21" s="36" t="s">
        <v>42</v>
      </c>
      <c r="D21" s="34" t="s">
        <v>24</v>
      </c>
      <c r="E21" s="34">
        <v>15</v>
      </c>
      <c r="F21" s="34">
        <v>7700</v>
      </c>
      <c r="G21" s="27">
        <f t="shared" si="0"/>
        <v>115500</v>
      </c>
      <c r="H21" s="27">
        <v>7700</v>
      </c>
    </row>
    <row r="22" spans="1:8" ht="40.5" customHeight="1">
      <c r="A22" s="9">
        <v>11</v>
      </c>
      <c r="B22" s="35" t="s">
        <v>43</v>
      </c>
      <c r="C22" s="36" t="s">
        <v>44</v>
      </c>
      <c r="D22" s="34" t="s">
        <v>24</v>
      </c>
      <c r="E22" s="34">
        <v>10</v>
      </c>
      <c r="F22" s="34">
        <v>10000</v>
      </c>
      <c r="G22" s="27">
        <f t="shared" si="0"/>
        <v>100000</v>
      </c>
      <c r="H22" s="27">
        <v>10000</v>
      </c>
    </row>
    <row r="23" spans="1:8" ht="40.5" customHeight="1">
      <c r="A23" s="9">
        <v>12</v>
      </c>
      <c r="B23" s="35" t="s">
        <v>45</v>
      </c>
      <c r="C23" s="36" t="s">
        <v>46</v>
      </c>
      <c r="D23" s="34" t="s">
        <v>24</v>
      </c>
      <c r="E23" s="34">
        <v>14</v>
      </c>
      <c r="F23" s="34">
        <v>57500</v>
      </c>
      <c r="G23" s="27">
        <f t="shared" si="0"/>
        <v>805000</v>
      </c>
      <c r="H23" s="27">
        <v>57500</v>
      </c>
    </row>
    <row r="24" spans="1:8" ht="40.5" customHeight="1">
      <c r="A24" s="9">
        <v>13</v>
      </c>
      <c r="B24" s="35" t="s">
        <v>47</v>
      </c>
      <c r="C24" s="36" t="s">
        <v>48</v>
      </c>
      <c r="D24" s="34" t="s">
        <v>24</v>
      </c>
      <c r="E24" s="34">
        <v>2</v>
      </c>
      <c r="F24" s="34">
        <v>52000</v>
      </c>
      <c r="G24" s="27">
        <f t="shared" si="0"/>
        <v>104000</v>
      </c>
      <c r="H24" s="27">
        <v>52000</v>
      </c>
    </row>
    <row r="25" spans="1:8" ht="40.5" customHeight="1">
      <c r="A25" s="9">
        <v>14</v>
      </c>
      <c r="B25" s="35" t="s">
        <v>49</v>
      </c>
      <c r="C25" s="36" t="s">
        <v>50</v>
      </c>
      <c r="D25" s="34" t="s">
        <v>24</v>
      </c>
      <c r="E25" s="34">
        <v>2</v>
      </c>
      <c r="F25" s="34">
        <v>52000</v>
      </c>
      <c r="G25" s="27">
        <f t="shared" si="0"/>
        <v>104000</v>
      </c>
      <c r="H25" s="27">
        <v>52000</v>
      </c>
    </row>
    <row r="26" spans="1:8" ht="40.5" customHeight="1">
      <c r="A26" s="9">
        <v>15</v>
      </c>
      <c r="B26" s="37" t="s">
        <v>51</v>
      </c>
      <c r="C26" s="36" t="s">
        <v>52</v>
      </c>
      <c r="D26" s="34" t="s">
        <v>24</v>
      </c>
      <c r="E26" s="34">
        <v>2</v>
      </c>
      <c r="F26" s="34">
        <v>25000</v>
      </c>
      <c r="G26" s="27">
        <f t="shared" si="0"/>
        <v>50000</v>
      </c>
      <c r="H26" s="27">
        <v>25000</v>
      </c>
    </row>
    <row r="27" spans="1:8" ht="40.5" customHeight="1">
      <c r="A27" s="9">
        <v>16</v>
      </c>
      <c r="B27" s="37" t="s">
        <v>57</v>
      </c>
      <c r="C27" s="36" t="s">
        <v>58</v>
      </c>
      <c r="D27" s="34" t="s">
        <v>24</v>
      </c>
      <c r="E27" s="34">
        <v>45</v>
      </c>
      <c r="F27" s="34">
        <v>59500</v>
      </c>
      <c r="G27" s="27">
        <f t="shared" si="0"/>
        <v>2677500</v>
      </c>
      <c r="H27" s="27">
        <v>59500</v>
      </c>
    </row>
    <row r="28" spans="1:8" ht="40.5" customHeight="1">
      <c r="A28" s="9">
        <v>17</v>
      </c>
      <c r="B28" s="37" t="s">
        <v>59</v>
      </c>
      <c r="C28" s="36" t="s">
        <v>53</v>
      </c>
      <c r="D28" s="34" t="s">
        <v>54</v>
      </c>
      <c r="E28" s="34">
        <v>4</v>
      </c>
      <c r="F28" s="34">
        <v>48500</v>
      </c>
      <c r="G28" s="27">
        <f t="shared" si="0"/>
        <v>194000</v>
      </c>
      <c r="H28" s="27">
        <v>48500</v>
      </c>
    </row>
    <row r="29" spans="1:8" ht="40.5" customHeight="1">
      <c r="A29" s="9">
        <v>18</v>
      </c>
      <c r="B29" s="37" t="s">
        <v>60</v>
      </c>
      <c r="C29" s="36" t="s">
        <v>55</v>
      </c>
      <c r="D29" s="34" t="s">
        <v>54</v>
      </c>
      <c r="E29" s="34">
        <v>1</v>
      </c>
      <c r="F29" s="34">
        <v>600000</v>
      </c>
      <c r="G29" s="27">
        <f t="shared" si="0"/>
        <v>600000</v>
      </c>
      <c r="H29" s="27">
        <v>600000</v>
      </c>
    </row>
    <row r="30" spans="1:8" ht="17.25" customHeight="1">
      <c r="A30" s="10"/>
      <c r="B30" s="11"/>
      <c r="C30" s="11"/>
      <c r="D30" s="12"/>
      <c r="E30" s="13"/>
      <c r="F30" s="13"/>
      <c r="G30" s="14"/>
    </row>
    <row r="31" spans="1:8" ht="22.5" customHeight="1">
      <c r="A31" s="15"/>
      <c r="B31" s="29" t="s">
        <v>19</v>
      </c>
      <c r="C31" s="29"/>
      <c r="D31" s="29"/>
      <c r="E31" s="29"/>
      <c r="F31" s="29"/>
      <c r="G31" s="29"/>
    </row>
    <row r="32" spans="1:8" ht="18" customHeight="1">
      <c r="A32" s="16" t="s">
        <v>11</v>
      </c>
      <c r="B32" s="32" t="s">
        <v>61</v>
      </c>
      <c r="C32" s="32"/>
      <c r="D32" s="32"/>
      <c r="E32" s="32"/>
      <c r="F32" s="32"/>
      <c r="G32" s="32"/>
      <c r="H32" s="32"/>
    </row>
    <row r="33" spans="1:8" ht="30" customHeight="1">
      <c r="A33" s="16" t="s">
        <v>13</v>
      </c>
      <c r="B33" s="33" t="s">
        <v>12</v>
      </c>
      <c r="C33" s="33"/>
      <c r="D33" s="33"/>
      <c r="E33" s="33"/>
      <c r="F33" s="33"/>
      <c r="G33" s="33"/>
      <c r="H33" s="33"/>
    </row>
    <row r="34" spans="1:8" ht="19.5" customHeight="1">
      <c r="A34" s="16"/>
      <c r="B34" s="17"/>
      <c r="C34" s="17"/>
      <c r="D34" s="17"/>
      <c r="E34" s="17"/>
      <c r="F34" s="17"/>
      <c r="G34" s="17"/>
      <c r="H34" s="17"/>
    </row>
    <row r="35" spans="1:8" ht="15.75" customHeight="1">
      <c r="A35" s="18"/>
      <c r="B35" s="19"/>
      <c r="C35" s="19"/>
      <c r="D35" s="19"/>
      <c r="E35" s="19"/>
      <c r="F35" s="19"/>
      <c r="G35" s="19"/>
    </row>
    <row r="36" spans="1:8" ht="15" customHeight="1">
      <c r="B36" s="28" t="s">
        <v>62</v>
      </c>
      <c r="C36" s="28"/>
      <c r="D36" s="25" t="s">
        <v>63</v>
      </c>
      <c r="E36" s="20"/>
      <c r="F36" s="23"/>
      <c r="G36" s="20"/>
      <c r="H36" s="20"/>
    </row>
    <row r="37" spans="1:8" ht="15">
      <c r="B37" s="38"/>
      <c r="C37" s="38"/>
      <c r="D37" s="39"/>
      <c r="E37" s="20"/>
      <c r="F37" s="22"/>
      <c r="G37" s="20"/>
      <c r="H37" s="20"/>
    </row>
    <row r="38" spans="1:8" ht="18" customHeight="1">
      <c r="B38" s="28" t="s">
        <v>64</v>
      </c>
      <c r="C38" s="28"/>
      <c r="D38" s="25" t="s">
        <v>65</v>
      </c>
      <c r="E38" s="21"/>
      <c r="F38" s="23"/>
      <c r="G38" s="21"/>
      <c r="H38" s="21"/>
    </row>
    <row r="39" spans="1:8" ht="14.25">
      <c r="B39" s="26"/>
      <c r="C39" s="26"/>
      <c r="D39" s="40"/>
      <c r="E39" s="22"/>
      <c r="F39" s="24"/>
    </row>
    <row r="40" spans="1:8" ht="14.25">
      <c r="B40" s="26" t="s">
        <v>7</v>
      </c>
      <c r="C40" s="26"/>
      <c r="D40" s="40" t="s">
        <v>8</v>
      </c>
    </row>
    <row r="42" spans="1:8">
      <c r="B42" s="2"/>
    </row>
    <row r="43" spans="1:8">
      <c r="B43" s="2"/>
    </row>
    <row r="44" spans="1:8">
      <c r="B44" s="2"/>
    </row>
    <row r="45" spans="1:8">
      <c r="B45" s="2"/>
    </row>
  </sheetData>
  <mergeCells count="8">
    <mergeCell ref="B38:C38"/>
    <mergeCell ref="B36:C36"/>
    <mergeCell ref="B31:G31"/>
    <mergeCell ref="A6:H6"/>
    <mergeCell ref="A7:H7"/>
    <mergeCell ref="A8:H8"/>
    <mergeCell ref="B32:H32"/>
    <mergeCell ref="B33:H33"/>
  </mergeCells>
  <dataValidations count="1">
    <dataValidation allowBlank="1" showInputMessage="1" showErrorMessage="1" prompt="Введите наименование на гос.языке" sqref="B31:B32 E37:E38 G37:H38 C39:C40 B38:B40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2022-05-23T11:14:29Z</dcterms:modified>
</cp:coreProperties>
</file>