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120" yWindow="465" windowWidth="19740" windowHeight="1176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38" i="1"/>
  <c r="G39"/>
  <c r="G40"/>
  <c r="G41"/>
  <c r="G42"/>
  <c r="G43"/>
  <c r="G44"/>
  <c r="G45"/>
  <c r="G46"/>
  <c r="G47"/>
  <c r="G13" l="1"/>
  <c r="G14"/>
  <c r="G15"/>
  <c r="G16"/>
  <c r="G17"/>
  <c r="G18"/>
  <c r="G19"/>
  <c r="G20"/>
  <c r="G21"/>
  <c r="G22"/>
  <c r="G23"/>
  <c r="G24"/>
  <c r="G25"/>
  <c r="G26"/>
  <c r="G27"/>
  <c r="G28"/>
  <c r="G29"/>
  <c r="G30"/>
  <c r="G31"/>
  <c r="G32"/>
  <c r="G33"/>
  <c r="G34"/>
  <c r="G35"/>
  <c r="G36"/>
  <c r="G37"/>
  <c r="G12" l="1"/>
</calcChain>
</file>

<file path=xl/comments1.xml><?xml version="1.0" encoding="utf-8"?>
<comments xmlns="http://schemas.openxmlformats.org/spreadsheetml/2006/main">
  <authors>
    <author>Автор</author>
  </authors>
  <commentList>
    <comment ref="O38" authorId="0">
      <text>
        <r>
          <rPr>
            <b/>
            <sz val="8"/>
            <color indexed="81"/>
            <rFont val="Tahoma"/>
            <charset val="1"/>
          </rPr>
          <t>Автор:</t>
        </r>
        <r>
          <rPr>
            <sz val="8"/>
            <color indexed="81"/>
            <rFont val="Tahoma"/>
            <charset val="1"/>
          </rPr>
          <t xml:space="preserve">
нет РУ или письма</t>
        </r>
      </text>
    </comment>
  </commentList>
</comments>
</file>

<file path=xl/sharedStrings.xml><?xml version="1.0" encoding="utf-8"?>
<sst xmlns="http://schemas.openxmlformats.org/spreadsheetml/2006/main" count="179" uniqueCount="143">
  <si>
    <t>№ лота</t>
  </si>
  <si>
    <t>Наименование</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</si>
  <si>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</si>
  <si>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</si>
  <si>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</si>
  <si>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</si>
  <si>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</si>
  <si>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</si>
  <si>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</si>
  <si>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</si>
  <si>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</si>
  <si>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</si>
  <si>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Протокол итогов закупа способом запроса ценовых предложений</t>
  </si>
  <si>
    <t>Ед. измер.</t>
  </si>
  <si>
    <t>1.</t>
  </si>
  <si>
    <t>Директор ГКП на ПХВ «Многопрофильная городская больница №1»</t>
  </si>
  <si>
    <t>____________________ М.Абдуов</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</si>
  <si>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</si>
  <si>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</si>
  <si>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</si>
  <si>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3.</t>
  </si>
  <si>
    <t>уп</t>
  </si>
  <si>
    <t>шт</t>
  </si>
  <si>
    <t>ТОО "Формат НС"</t>
  </si>
  <si>
    <t>ТОО "Ангрофарм-НС"</t>
  </si>
  <si>
    <t xml:space="preserve"> Инфузионный трехходовой кран</t>
  </si>
  <si>
    <t>Discofix Трехходовой кран для инфузионной терапии и мониторинга, синий, оборот крана 360º, точная регулировка благодаря тактильному контролю, соединения Луэр Лок. Повышенная механическая и химическая устойчивость. Изготовлен из полиамида, полипропилена, поликарбоната, полистерола. Не содержит латекс, ПВХ, ДЭГФ.</t>
  </si>
  <si>
    <t>Бахилы</t>
  </si>
  <si>
    <t>одноразовые бахилы   полиэтиленовые  на резинках</t>
  </si>
  <si>
    <t>пара</t>
  </si>
  <si>
    <t>Бумага диаграмная 110*25*12</t>
  </si>
  <si>
    <t>Бумага принтерная паровая Стеривап</t>
  </si>
  <si>
    <t>Бумага принтерная паровая 110*30*12 для стерилизатора Sterivap, белая, без сетки. В упаковке 60 штук.</t>
  </si>
  <si>
    <t>Бумага ЭКГ</t>
  </si>
  <si>
    <t>Бумага ЭКГ80*90*250 MAC 400 для электрокардиографа МАС 400 термочувствительная бумага 80*90*250мм</t>
  </si>
  <si>
    <t xml:space="preserve">Воск костный </t>
  </si>
  <si>
    <t>Нерассасывающийся стерильный хирургический материал – костный воск, состоящий из следующих компонентов: белый пчелиный воск - не менее 75% по массе, твердый парафин - не менее 15% по массе, изопропилпальмитат -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Групповая упаковка (коробка) содержит не менее 24 индивидуальных упаковок. Герметичная (полиэтилен или другой материал), предохраняющая содержимое от влаги. Каждая коробка содержит инструкцию по медицинскому применению на русском языке. Срок годности на момент поставки - не менее 12 месяцев от установленного производителем. Требования к товару были сформированы с учетом требований ГОСТ Р 52770-2007. Изделия медицинские требования безопасности. Методы санитарно-химических и токсикологических испытаний.</t>
  </si>
  <si>
    <t>Гель для УЗИ</t>
  </si>
  <si>
    <t>гель для УЗИ-5кг Гель для УЗИ диагностики    разработан для использования  во время ультразвуковой физиотерапии и диагностики.Не содержит жиров ,не оставляет пятен,легко растворяется в вводе и удаляется,не высыхает,не раздражает кожу и не пахнет. Гель гипоалергенен и не содержит активных составляющих,которые могли бы повредить зонд или эхографическое оборудование.Гель не содержит солей и формальдегидов.  5кг - ящик из 4 канистры+4 бутылки пустые 26гр+1дозатор</t>
  </si>
  <si>
    <t>Жгут кровоостанавливающий</t>
  </si>
  <si>
    <t>Жгуты одноразовые 48см х 2,5смный на застежке, взрослый жгут кровоостанавливающий эластичный полуавтомат на застежке размры: 45 х 2,5см</t>
  </si>
  <si>
    <t>Игла бабочка</t>
  </si>
  <si>
    <t>короткие атравмичные иглы (размеры 22G) короткие атравмичные иглы (размер 22G, черный, 0,7мм внутренний диаметр, 11мл/мм скорость потока)</t>
  </si>
  <si>
    <t>Канюля назальная кислородная</t>
  </si>
  <si>
    <t>Кислородная трубка, длина 2,0±0,1 метра, с несминаемым внутренним просветом "звездчатого" сечения, приспособление для фиксации за ушной раковиной Канюля назальная кислородная, кислородная трубка, длина 2,0±0,1 метра, с не сминаемым внутренним просветом "звездчатого" сечения, приспособление для фиксации за ушной раковиной</t>
  </si>
  <si>
    <t>Катетер G 16 1,8*45 мм</t>
  </si>
  <si>
    <t>медицинское приспособление предназначенное для длительного введения лекарственных средств в периферические вены (до 3-х суток) или выведения жидкости, растворов лекарственных веществ из кровеносной системы человека при помощи катетера, вставленного в кровеносный сосуд (периферические вены пациента) с целью уменьшения травмирования вены с помощью полой иглы (интродуктора). Иглу удаляют сразу же после введения катетера в вену.</t>
  </si>
  <si>
    <t>Катетер G 17 1,5*45 мм</t>
  </si>
  <si>
    <t>Катетер G 18 1,3*45 мм</t>
  </si>
  <si>
    <t>Катетер G 20 1,1*33 мм</t>
  </si>
  <si>
    <t>Катетер G 22 0,9*25 мм</t>
  </si>
  <si>
    <t>Катетер  Фолея  2-х 16</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</si>
  <si>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16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</si>
  <si>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Фолея  2-х 18</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</si>
  <si>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</si>
  <si>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2х ходовой    №10</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</si>
  <si>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10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</si>
  <si>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Шт</t>
  </si>
  <si>
    <t>Катетер Фоллея 2х ходовой   № 22</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</si>
  <si>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22 Ch. Два овальных боковых дренажных отверстия.  Баллон  30-50мл.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</si>
  <si>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2х ходовой   №20</t>
  </si>
  <si>
    <t xml:space="preserve">2-х ходовые – считаются классическими: у них есть один общий канал и два хода: один служит для отвода мочи, а через второй наполняют баллон для фиксации катетера в мочевом пузыре. Такая система позволяет поддерживать стерильность и сводить к нулю развитие побочных эффектов Уретральный двухходовый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Ch. Два овальных боковых дренажных отверстия.  Баллон  30-50мл. Длина катетера 40 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</si>
  <si>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3х ходовой   № 18</t>
  </si>
  <si>
    <t xml:space="preserve">3-х ходовые – в отличие от предыдущего оснащен дополнительным каналом, который используется для введения лекарственных препаратов. Является более современной и многофункциональной моделью и обладает более широким спектром применения 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18 FR. Два дренажных отверстия расположенных на одной линии. Баллон 30-50 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</si>
  <si>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3х ходовой   № 20</t>
  </si>
  <si>
    <t xml:space="preserve">3-х ходовые – в отличие от предыдущего оснащен дополнительным каналом, который используется для введения лекарственных препаратов. Является более современной и многофункциональной моделью и обладает более широким спектром применения 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20 FR. Два дренажных отверстия расположенных на одной линии. Баллон 30-50 мл. Длина катетера 40см. Клапан для шприцев Luer и Luer-lock. Размер соответствует цветовому коду. Продолжительность использования установленного катетера до 1 недели. Стерильный, для одноразового использования. </t>
  </si>
  <si>
    <t>Катетер Фоллея 3х ходовой   №24</t>
  </si>
  <si>
    <t xml:space="preserve">3-х ходовые – в отличие от предыдущего оснащен дополнительным каналом, который используется для введения лекарственных препаратов. Является более современной и многофункциональной моделью и обладает более широким спектром применения Уретральный трехходовой катетер Фолея из силиконизированного латекса, желтого цвета, для послеоперационного отведения мочи. Атравматичный наконечник цилиндрического типа. Размер 24 FR. Два дренажных отверстия расположенных на одной линии. Баллон 30-50мл. Длина катетера 40см. Клапан для шприцев Luer и Luer-lock. Размер соответствует цветовому коду. </t>
  </si>
  <si>
    <t>Клеенка   медицинская   подкладная</t>
  </si>
  <si>
    <t xml:space="preserve">Основа клеенки резиновая (смесь СКИ) с применением хлопчатобумажной ткани медицинская   подкладная.Ширина рулона составляет 84 сантиметра (+4%).Возможна многократная дезинфекция и стерилизация. </t>
  </si>
  <si>
    <t>метр</t>
  </si>
  <si>
    <t>Кружка Эсмарха</t>
  </si>
  <si>
    <t xml:space="preserve">Ёмкость-мешок кружки изготовлен из мягкого полупрозрачного (могут быть голубые и розовые оттенки) имплантационно-нетоксичного термолабильного ПВХ (ПолиВинилХлорида), имеет нанесение-градуировку в миллилитрах от 100 до 2500 мл с ценой деления 200 мл </t>
  </si>
  <si>
    <t>Одноразовые простыни трупная</t>
  </si>
  <si>
    <t>Одноразовая простыня трупная 200*160</t>
  </si>
  <si>
    <t>Мешки патологоанатомические трупные</t>
  </si>
  <si>
    <r>
      <t>Размеры</t>
    </r>
    <r>
      <rPr>
        <sz val="10"/>
        <rFont val="Times New Roman"/>
        <family val="1"/>
        <charset val="204"/>
      </rPr>
      <t> мешков для трупа: </t>
    </r>
    <r>
      <rPr>
        <b/>
        <sz val="10"/>
        <rFont val="Times New Roman"/>
        <family val="1"/>
        <charset val="204"/>
      </rPr>
      <t>700-1000 </t>
    </r>
    <r>
      <rPr>
        <sz val="10"/>
        <rFont val="Times New Roman"/>
        <family val="1"/>
        <charset val="204"/>
      </rPr>
      <t>х </t>
    </r>
    <r>
      <rPr>
        <b/>
        <sz val="10"/>
        <rFont val="Times New Roman"/>
        <family val="1"/>
        <charset val="204"/>
      </rPr>
      <t>2000-2200</t>
    </r>
    <r>
      <rPr>
        <sz val="10"/>
        <rFont val="Times New Roman"/>
        <family val="1"/>
        <charset val="204"/>
      </rPr>
      <t> мм, по длине оснащены замком типа "молния". Так же есть мешки с боковым фальцем (сложенная вставка), за счет бокового фальца мешок имеет повышенную вместительность. В некоторых моделях имеются еще 4 ручки, расположенные по краям мешка. Размер 700-1000х2000-2100мм, боковой фальц (сложенная вставка) 150мм, за счет бокового фальца мешок имеет повышенную вместительность. Толщина плотного полиэтилена черного цвета 150 и 200мкм, боковые спайки дополнительно прошиты тесьмой, что позволяет обеспечить требуемую прочность мешка. Замок-вставка типа «Молния» пришита нитками к мешку по всей длине и располагается по центру лицевой стороны. Имеются 4 ручки расположенные по краям мешка и прозрачное полиэтиленовое окно для документов.</t>
    </r>
  </si>
  <si>
    <t xml:space="preserve">Одноразовые электроды для ЭКГ </t>
  </si>
  <si>
    <t xml:space="preserve">Электроды  ЭКГ нестерильные d-60 мм (длительного пользования, холтер) в  упаковке -№25 или №30  - Электроды (взрослые) одноразовые, нестерильные (длительного пользования) изготовлены из нетканого, воздухопроницаемого материала, покрытого клейким веществом медицинского класса, идеальны для длительного применения с жидким (предварительно желатинизированым) гелем в середине.  Предназначены для диагностического и хирургического применения: снятия и регистрации ЭКГ. </t>
  </si>
  <si>
    <t>Одноразовый скальпель № 15/21/11/10</t>
  </si>
  <si>
    <t xml:space="preserve"> Состоят из пластиковой ручки и сменного лезвия.Лезвие изготовлено из прочной нержавеющей стали.Специальная технология заточки обеспечивает исключительную остроту лезвия.Индивидуальная стерильная упаковка.Стерилизованы гамма-излучением Скальпель стерильный, однократного применения, с размерами лезвий 15/21/11/10. Скальпели одноразовые представляют собой лезвия скальпелей, устанавливаемые наручки из пластика медицинского назначения с рифлёным упором для пальцев. Лезвие предохраняет прозрачный, легко сдвигаемый чехол. Каждый скальпель упакован в пакетик медицинского назначения, стерилизованный гамма-облучением. </t>
  </si>
  <si>
    <r>
      <rPr>
        <sz val="10"/>
        <color rgb="FFFF0000"/>
        <rFont val="Times New Roman"/>
        <family val="1"/>
        <charset val="204"/>
      </rPr>
      <t xml:space="preserve"> </t>
    </r>
    <r>
      <rPr>
        <sz val="10"/>
        <color theme="1"/>
        <rFont val="Times New Roman"/>
        <family val="1"/>
        <charset val="204"/>
      </rPr>
      <t>Одноканальный датчик для инвазивного мониторинга кровянного давления</t>
    </r>
  </si>
  <si>
    <t>Система для измерения инвазивного давления Одноканальный одноразовый датчик для мониторинга внутрисосудистого давления с системой промывки для одновременной промывки обоих каналов. Чувствительность: 5 μV/V/mmHg±1%. Диапазон рабочего давления: -30 до 300 mmHg. Гистерезиз: ±1mmHg. Дрейф нуля со временем: &lt;2mmHg/8ч. Защита от чрезмерного давления: 6464mmHg. Рабочая температура: от +15°С до 40°С. Время непрерывной работы: 168 часов. Температура хранения: от -25°С до +70°С. Выходное сопротивление: 270-330 Ом. Соединение с кабелем прикроватного монитора "телефоного" типа в защитном прозрачном футляре, для надежного скрепления и безопасной работы. Метод стерилизации: Этиленоксидом</t>
  </si>
  <si>
    <t>Соеденители гибкие угловые одноразовые</t>
  </si>
  <si>
    <t>Держатель катетера- трубка гофрированная удлиняемая  18см,  двухповоротный коннектор вращающийся на 360,коннектор для пациента 22М/15Fвентиляционный коннектор 22 F
Область применения
Используется как соединитель между дыхательным контуром и трахеальной трубкой для снижения вероятности смещения трубки при движении контура.
Примечание:Не допускать сгибов и изломов шланга
Держатель катетера  является продукцией одноразового использования.
Комплектность
-трубка гофрированная удлиняемая -18см
-двух поворотный коннектор вращающийся на 360  
-коннектор для пациента 22М/15F
-вентиляционный коннектор 22 F
- колпачок синего света
Упаковка: индивидуальная, клинически чистая   
Изготовлен из Полиэтилена /Поливинилхлорида  РЕ/PVC
Срок годности (срок гарантии): 5 лет от даты изготовления</t>
  </si>
  <si>
    <t>Стекло предметное к микроскопу ( 25*75*2,0) №100 в уп</t>
  </si>
  <si>
    <t>трубка медицинская силиконовая одноканальная №6*1,5</t>
  </si>
  <si>
    <t>трубка медицинская силиконовая одноканальная №6/9 Трубка медицинская для дренажа нестерильная, однократного применения, силиконовая,  толщина стенки - 1,5, внутренний диаметр - 6</t>
  </si>
  <si>
    <t>кг</t>
  </si>
  <si>
    <t>трубка медицинская силиконовая одноканальная №8*1,5</t>
  </si>
  <si>
    <t>трубка медицинская силиконовая одноканальная №8/11 Трубка медицинская для дренажа нестерильная, однократного применения,  силиконовая, толщина стенки - 1,5, внутренний диаметр - 8</t>
  </si>
  <si>
    <t>Мочеприемник</t>
  </si>
  <si>
    <t xml:space="preserve">взрослый одноразовый  А-3 прикроватный 2 литра  мешок из ПВХ, эластичная трубка, клапан против обратного тока мочи, винтовой спускной кран на дне мешка, фиксирующая лента (для ножных), пластиковый крючок для прикроватного. </t>
  </si>
  <si>
    <t>Шприц Жане</t>
  </si>
  <si>
    <t>шприц Жане 150 мл одноразовый</t>
  </si>
  <si>
    <t>ТОО "KZMED"</t>
  </si>
  <si>
    <t>ТОО "Clever Medical"</t>
  </si>
  <si>
    <t xml:space="preserve">медицинских изделий </t>
  </si>
  <si>
    <t>ТОО "Перформер Компани" (Индия)</t>
  </si>
  <si>
    <t>ТОО "SM Global.KZ" (Турция)</t>
  </si>
  <si>
    <t>ИП "Life Продакт"</t>
  </si>
  <si>
    <t>ТОО "SUNMEDICA" (САНМЕДИКА)</t>
  </si>
  <si>
    <t>ТОО "Димеда"</t>
  </si>
  <si>
    <t>ТОО "Жасыл Жол 2012"</t>
  </si>
  <si>
    <t>ТОО "Альянс"</t>
  </si>
  <si>
    <t>ТОО "Эндомед"</t>
  </si>
  <si>
    <t>ТОО "Bioland Group"</t>
  </si>
  <si>
    <t>ТОО "Vita Pharma"</t>
  </si>
  <si>
    <t>ТОО "ProfiMed.AST"</t>
  </si>
  <si>
    <t>ТОО "Арша"</t>
  </si>
  <si>
    <t>ТОО "Import MT"</t>
  </si>
  <si>
    <t>ТОО "Гелика"</t>
  </si>
  <si>
    <t>ТОО "Unicom.DR"</t>
  </si>
  <si>
    <t>ИП "GroMax"</t>
  </si>
  <si>
    <t>По лотам №4,8,9,18,25,32 признать закуп несостоявшимся, ввиду не представления ценовых предложений потенциальными поставщиками</t>
  </si>
  <si>
    <t>4.</t>
  </si>
  <si>
    <t>5.</t>
  </si>
  <si>
    <t>6.</t>
  </si>
  <si>
    <t>7.</t>
  </si>
  <si>
    <t>8.</t>
  </si>
  <si>
    <t>9.</t>
  </si>
  <si>
    <t>10.</t>
  </si>
  <si>
    <t>11.</t>
  </si>
  <si>
    <t>12.</t>
  </si>
  <si>
    <t>13.</t>
  </si>
  <si>
    <t>14.</t>
  </si>
  <si>
    <t>Заместитель директора по ЛПР</t>
  </si>
  <si>
    <t>Ж.Бапанов</t>
  </si>
  <si>
    <t>Заведующая аптекой</t>
  </si>
  <si>
    <t>М.Абуова</t>
  </si>
  <si>
    <t>По лотам №2,26 признать победителем ТОО "Vita Pharma", г.Нур-Султан, ул.Ташенова, д.4, офис 36, на сумму 908 845 тенге.</t>
  </si>
  <si>
    <t>По лотам №3,33,34 признать победителем ТОО "Жасыл Жол 2012", г.Караганда, ул.Четская, д.31, на сумму 1 097 992 тенге.</t>
  </si>
  <si>
    <t>По лоту №31 признать победителем ТОО "SM Global.KZ" (Турция), г.Алматы, мкр.Коктем-2, д.2, кв.38, на сумму 1 702 400 тенге.</t>
  </si>
  <si>
    <t>По лоту №10 признать победителем ТОО "SUNMEDICA" (САНМЕДИКА), г.Нур-Султан, ул.Майлина, д.4/1., п.3, офис 201, на сумму 1 512 000 тенге.</t>
  </si>
  <si>
    <t>По лоту №1 признать победителем ТОО "Димеда", ЗКО, г.Уральск, 25 Чапаевской Дивизии, 3-27, на сумму 352 800 тенге.</t>
  </si>
  <si>
    <t>По лотам №16,17,19-23,28,35 признать победителем ТОО "Альянс", г.Усть-Каменогорск, ул.Красина, д.12/2, на сумму 3 175 200 тенге.</t>
  </si>
  <si>
    <t>По лоту №7 признать победителем ТОО "Ангрофарм-НС", г.Нур-Султан, пр.Тәуелсіздік, д.12/1, ВП2, на сумму 176 800 тенге.</t>
  </si>
  <si>
    <t>По лотам №11,13,14,15 признать победителем ТОО "ProfiMed.AST", г.Нур-Султан, ул.Мәскеу, д.21/1, на сумму 1 799 700 тенге.</t>
  </si>
  <si>
    <t>По лотам №12,24,29 признать победителем ТОО "Арша", г.Кокшетау, мкр.Васильковский, д.12 а, на сумму 917 105 тенге.</t>
  </si>
  <si>
    <t>По лотам №6,36 признать победителем ТОО "Гелика", СКО, г.Петропавловск, ул.Маяковского, д.95, на сумму 5 211 150 тенге.</t>
  </si>
  <si>
    <t>По лотам №5,27 признать победителем ТОО "Формат НС", г.Нур-Султан, пр.Сарыарка, д.31/2, ВП-24, на сумму 1 905 500 тенге. По лоту №27 ценовое предложение ТОО "Unicom.DR" отклонить ввиду несоответствия товара технической спецификации, непредставления разрешительного документа.</t>
  </si>
  <si>
    <t>По лоту №30 в соответствии с п.21 Правил признать победителем ТОО "Clever Medical", Алматинская обл., Карасайский р-н, с.Кокузек, строение 433, на сумму 2 800 000 тенге.</t>
  </si>
  <si>
    <t>24.01.2022 г.</t>
  </si>
</sst>
</file>

<file path=xl/styles.xml><?xml version="1.0" encoding="utf-8"?>
<styleSheet xmlns="http://schemas.openxmlformats.org/spreadsheetml/2006/main">
  <numFmts count="1">
    <numFmt numFmtId="164" formatCode="#,##0_р_."/>
  </numFmts>
  <fonts count="21">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sz val="10"/>
      <name val="Arial Cyr"/>
      <family val="2"/>
      <charset val="204"/>
    </font>
    <font>
      <sz val="11"/>
      <color indexed="8"/>
      <name val="Calibri"/>
      <family val="2"/>
      <charset val="204"/>
    </font>
    <font>
      <sz val="10"/>
      <color rgb="FF000000"/>
      <name val="Times New Roman"/>
      <family val="1"/>
      <charset val="204"/>
    </font>
    <font>
      <sz val="11"/>
      <color theme="1"/>
      <name val="Calibri"/>
      <family val="2"/>
      <charset val="204"/>
      <scheme val="minor"/>
    </font>
    <font>
      <sz val="10"/>
      <name val="Times New Roman"/>
      <family val="1"/>
      <charset val="204"/>
    </font>
    <font>
      <sz val="8"/>
      <name val="Arial"/>
      <family val="2"/>
    </font>
    <font>
      <sz val="9"/>
      <name val="Times New Roman"/>
      <family val="1"/>
      <charset val="204"/>
    </font>
    <font>
      <sz val="8"/>
      <color indexed="81"/>
      <name val="Tahoma"/>
      <charset val="1"/>
    </font>
    <font>
      <b/>
      <sz val="8"/>
      <color indexed="81"/>
      <name val="Tahoma"/>
      <charset val="1"/>
    </font>
    <font>
      <b/>
      <sz val="10"/>
      <name val="Times New Roman"/>
      <family val="1"/>
      <charset val="204"/>
    </font>
    <font>
      <sz val="10"/>
      <color rgb="FFFF0000"/>
      <name val="Times New Roman"/>
      <family val="1"/>
      <charset val="20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8" fillId="0" borderId="0"/>
    <xf numFmtId="0" fontId="9" fillId="0" borderId="0"/>
    <xf numFmtId="0" fontId="9" fillId="0" borderId="0">
      <alignment horizontal="center"/>
    </xf>
    <xf numFmtId="0" fontId="10" fillId="0" borderId="0">
      <alignment horizontal="center"/>
    </xf>
    <xf numFmtId="2" fontId="11" fillId="0" borderId="0" applyFill="0" applyProtection="0"/>
    <xf numFmtId="0" fontId="13" fillId="0" borderId="0"/>
    <xf numFmtId="0" fontId="15" fillId="0" borderId="0"/>
    <xf numFmtId="0" fontId="10" fillId="0" borderId="0">
      <alignment horizontal="center"/>
    </xf>
  </cellStyleXfs>
  <cellXfs count="50">
    <xf numFmtId="0" fontId="0" fillId="0" borderId="0" xfId="0"/>
    <xf numFmtId="0" fontId="4" fillId="0" borderId="0" xfId="0" applyFont="1"/>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0" fontId="0" fillId="0" borderId="0" xfId="0"/>
    <xf numFmtId="0" fontId="2" fillId="0" borderId="2" xfId="0" applyFont="1" applyFill="1" applyBorder="1" applyAlignment="1">
      <alignment horizontal="center" vertical="center"/>
    </xf>
    <xf numFmtId="0" fontId="5" fillId="0" borderId="0" xfId="0" applyNumberFormat="1" applyFont="1" applyFill="1" applyBorder="1" applyAlignment="1" applyProtection="1">
      <alignment horizontal="left" vertical="top" wrapText="1"/>
    </xf>
    <xf numFmtId="0" fontId="6" fillId="0" borderId="0" xfId="0" applyFont="1" applyFill="1" applyBorder="1" applyAlignment="1" applyProtection="1">
      <alignment horizontal="left" vertical="center" wrapText="1"/>
    </xf>
    <xf numFmtId="0" fontId="1" fillId="0" borderId="0" xfId="0" applyFont="1" applyFill="1" applyAlignment="1">
      <alignment horizontal="left" wrapText="1"/>
    </xf>
    <xf numFmtId="0" fontId="5" fillId="0" borderId="0" xfId="0" applyNumberFormat="1" applyFont="1" applyFill="1" applyBorder="1" applyAlignment="1" applyProtection="1">
      <alignment horizontal="left" vertical="top"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6" fillId="0" borderId="0" xfId="0" applyFont="1" applyFill="1" applyBorder="1" applyAlignment="1" applyProtection="1">
      <alignment horizontal="left" vertical="center" wrapText="1"/>
    </xf>
    <xf numFmtId="0" fontId="0" fillId="0" borderId="0" xfId="0" applyFill="1"/>
    <xf numFmtId="0" fontId="0" fillId="0" borderId="0" xfId="0" applyFont="1" applyFill="1"/>
    <xf numFmtId="0" fontId="5" fillId="0" borderId="0" xfId="0" applyFont="1" applyFill="1" applyAlignment="1">
      <alignment horizontal="center" vertical="center" wrapText="1"/>
    </xf>
    <xf numFmtId="0" fontId="3" fillId="0" borderId="0" xfId="0" applyFont="1" applyFill="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4"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4" fillId="0" borderId="3" xfId="0" applyFont="1" applyFill="1" applyBorder="1" applyAlignment="1">
      <alignment horizontal="center" vertical="center"/>
    </xf>
    <xf numFmtId="4" fontId="1" fillId="0" borderId="2" xfId="0"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4" fontId="14" fillId="0" borderId="2" xfId="8" applyNumberFormat="1" applyFont="1" applyFill="1" applyBorder="1" applyAlignment="1">
      <alignment horizontal="center" vertical="center" wrapText="1"/>
    </xf>
    <xf numFmtId="0" fontId="14" fillId="0" borderId="0" xfId="0" applyFont="1" applyFill="1" applyAlignment="1">
      <alignment horizontal="center" vertical="center" wrapText="1"/>
    </xf>
    <xf numFmtId="4" fontId="14" fillId="0" borderId="2" xfId="1" applyNumberFormat="1" applyFont="1" applyFill="1" applyBorder="1" applyAlignment="1">
      <alignment horizontal="center" vertical="center" wrapText="1"/>
    </xf>
    <xf numFmtId="4" fontId="14" fillId="0" borderId="3" xfId="1" applyNumberFormat="1" applyFont="1" applyFill="1" applyBorder="1" applyAlignment="1">
      <alignment horizontal="center" vertical="center" wrapText="1"/>
    </xf>
    <xf numFmtId="0" fontId="1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4" fontId="14" fillId="0" borderId="2" xfId="2" applyNumberFormat="1" applyFont="1" applyFill="1" applyBorder="1" applyAlignment="1">
      <alignment horizontal="center" vertical="center" wrapText="1"/>
    </xf>
    <xf numFmtId="4" fontId="20" fillId="0" borderId="2" xfId="0" applyNumberFormat="1" applyFont="1" applyFill="1" applyBorder="1" applyAlignment="1">
      <alignment horizontal="center" vertical="center"/>
    </xf>
    <xf numFmtId="2" fontId="14" fillId="0" borderId="3"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xf>
    <xf numFmtId="0" fontId="14" fillId="0" borderId="2" xfId="7" applyNumberFormat="1" applyFont="1" applyFill="1" applyBorder="1" applyAlignment="1">
      <alignment horizontal="center" vertical="center" wrapText="1"/>
    </xf>
  </cellXfs>
  <cellStyles count="9">
    <cellStyle name="Excel Built-in Normal" xfId="5"/>
    <cellStyle name="Обычный" xfId="0" builtinId="0"/>
    <cellStyle name="Обычный 2" xfId="2"/>
    <cellStyle name="Обычный 2 3" xfId="6"/>
    <cellStyle name="Обычный 2 5" xfId="1"/>
    <cellStyle name="Обычный 6" xfId="4"/>
    <cellStyle name="Обычный_Лист1" xfId="8"/>
    <cellStyle name="Обычный_свод по ИМН" xfId="7"/>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79"/>
  <sheetViews>
    <sheetView tabSelected="1" zoomScale="60" zoomScaleNormal="60" workbookViewId="0">
      <selection sqref="A1:AA71"/>
    </sheetView>
  </sheetViews>
  <sheetFormatPr defaultRowHeight="15"/>
  <cols>
    <col min="1" max="1" width="5.28515625" customWidth="1"/>
    <col min="2" max="2" width="23.140625" customWidth="1"/>
    <col min="3" max="3" width="75" customWidth="1"/>
    <col min="4" max="4" width="11.85546875" customWidth="1"/>
    <col min="5" max="5" width="13" customWidth="1"/>
    <col min="6" max="6" width="13.42578125" customWidth="1"/>
    <col min="7" max="7" width="20.28515625" customWidth="1"/>
    <col min="8" max="9" width="15.28515625" style="13" customWidth="1"/>
    <col min="10" max="27" width="14.85546875" style="13" customWidth="1"/>
  </cols>
  <sheetData>
    <row r="1" spans="1:27">
      <c r="A1" s="22"/>
      <c r="B1" s="22"/>
      <c r="C1" s="22"/>
      <c r="D1" s="22"/>
      <c r="E1" s="22"/>
      <c r="F1" s="22"/>
      <c r="G1" s="22"/>
      <c r="H1" s="22"/>
      <c r="I1" s="22"/>
      <c r="J1" s="22"/>
      <c r="K1" s="22"/>
      <c r="L1" s="22"/>
      <c r="M1" s="22"/>
      <c r="N1" s="22"/>
      <c r="O1" s="22"/>
      <c r="P1" s="22"/>
      <c r="Q1" s="22"/>
      <c r="R1" s="22"/>
      <c r="S1" s="22"/>
      <c r="T1" s="22"/>
      <c r="U1" s="6" t="s">
        <v>11</v>
      </c>
      <c r="V1" s="22"/>
      <c r="W1" s="22"/>
      <c r="X1" s="22"/>
      <c r="Y1" s="22"/>
      <c r="Z1" s="22"/>
      <c r="AA1" s="22"/>
    </row>
    <row r="2" spans="1:27">
      <c r="A2" s="22"/>
      <c r="B2" s="22"/>
      <c r="C2" s="22"/>
      <c r="D2" s="22"/>
      <c r="E2" s="22"/>
      <c r="F2" s="22"/>
      <c r="G2" s="22"/>
      <c r="H2" s="22"/>
      <c r="I2" s="22"/>
      <c r="J2" s="22"/>
      <c r="K2" s="22"/>
      <c r="L2" s="22"/>
      <c r="M2" s="22"/>
      <c r="N2" s="22"/>
      <c r="O2" s="22"/>
      <c r="P2" s="22"/>
      <c r="Q2" s="22"/>
      <c r="R2" s="22"/>
      <c r="S2" s="22"/>
      <c r="T2" s="22"/>
      <c r="U2" s="6" t="s">
        <v>15</v>
      </c>
      <c r="V2" s="22"/>
      <c r="W2" s="22"/>
      <c r="X2" s="22"/>
      <c r="Y2" s="22"/>
      <c r="Z2" s="22"/>
      <c r="AA2" s="22"/>
    </row>
    <row r="3" spans="1:27">
      <c r="A3" s="22"/>
      <c r="B3" s="22"/>
      <c r="C3" s="22"/>
      <c r="D3" s="22"/>
      <c r="E3" s="22"/>
      <c r="F3" s="22"/>
      <c r="G3" s="22"/>
      <c r="H3" s="22"/>
      <c r="I3" s="22"/>
      <c r="J3" s="22"/>
      <c r="K3" s="22"/>
      <c r="L3" s="22"/>
      <c r="M3" s="22"/>
      <c r="N3" s="22"/>
      <c r="O3" s="22"/>
      <c r="P3" s="22"/>
      <c r="Q3" s="22"/>
      <c r="R3" s="22"/>
      <c r="S3" s="22"/>
      <c r="T3" s="22"/>
      <c r="U3" s="6" t="s">
        <v>16</v>
      </c>
      <c r="V3" s="22"/>
      <c r="W3" s="22"/>
      <c r="X3" s="22"/>
      <c r="Y3" s="22"/>
      <c r="Z3" s="22"/>
      <c r="AA3" s="22"/>
    </row>
    <row r="4" spans="1:27">
      <c r="A4" s="22"/>
      <c r="B4" s="22"/>
      <c r="C4" s="22"/>
      <c r="D4" s="22"/>
      <c r="E4" s="22"/>
      <c r="F4" s="22"/>
      <c r="G4" s="22"/>
      <c r="H4" s="22"/>
      <c r="I4" s="22"/>
      <c r="J4" s="22"/>
      <c r="K4" s="22"/>
      <c r="L4" s="22"/>
      <c r="M4" s="22"/>
      <c r="N4" s="22"/>
      <c r="O4" s="22"/>
      <c r="P4" s="22"/>
      <c r="Q4" s="22"/>
      <c r="R4" s="22"/>
      <c r="S4" s="22"/>
      <c r="T4" s="22"/>
      <c r="U4" s="6" t="s">
        <v>19</v>
      </c>
      <c r="V4" s="22"/>
      <c r="W4" s="22"/>
      <c r="X4" s="22"/>
      <c r="Y4" s="22"/>
      <c r="Z4" s="22"/>
      <c r="AA4" s="22"/>
    </row>
    <row r="5" spans="1:27">
      <c r="A5" s="22"/>
      <c r="B5" s="22"/>
      <c r="C5" s="23"/>
      <c r="D5" s="23"/>
      <c r="E5" s="23"/>
      <c r="F5" s="23"/>
      <c r="G5" s="22"/>
      <c r="H5" s="22"/>
      <c r="I5" s="22"/>
      <c r="J5" s="22"/>
      <c r="K5" s="22"/>
      <c r="L5" s="22"/>
      <c r="M5" s="22"/>
      <c r="N5" s="22"/>
      <c r="O5" s="22"/>
      <c r="P5" s="22"/>
      <c r="Q5" s="22"/>
      <c r="R5" s="22"/>
      <c r="S5" s="22"/>
      <c r="T5" s="22"/>
      <c r="U5" s="22"/>
      <c r="V5" s="22"/>
      <c r="W5" s="22"/>
      <c r="X5" s="22"/>
      <c r="Y5" s="22"/>
      <c r="Z5" s="22"/>
      <c r="AA5" s="22"/>
    </row>
    <row r="6" spans="1:27" ht="15" customHeight="1">
      <c r="A6" s="24" t="s">
        <v>12</v>
      </c>
      <c r="B6" s="24"/>
      <c r="C6" s="24"/>
      <c r="D6" s="24"/>
      <c r="E6" s="24"/>
      <c r="F6" s="24"/>
      <c r="G6" s="24"/>
      <c r="H6" s="24"/>
      <c r="I6" s="24"/>
      <c r="J6" s="24"/>
      <c r="K6" s="24"/>
      <c r="L6" s="24"/>
      <c r="M6" s="24"/>
      <c r="N6" s="24"/>
      <c r="O6" s="24"/>
      <c r="P6" s="24"/>
      <c r="Q6" s="24"/>
      <c r="R6" s="24"/>
      <c r="S6" s="24"/>
      <c r="T6" s="24"/>
      <c r="U6" s="24"/>
      <c r="V6" s="24"/>
      <c r="W6" s="24"/>
      <c r="X6" s="24"/>
      <c r="Y6" s="24"/>
      <c r="Z6" s="24"/>
      <c r="AA6" s="24"/>
    </row>
    <row r="7" spans="1:27" ht="15" customHeight="1">
      <c r="A7" s="24" t="s">
        <v>97</v>
      </c>
      <c r="B7" s="24"/>
      <c r="C7" s="24"/>
      <c r="D7" s="24"/>
      <c r="E7" s="24"/>
      <c r="F7" s="24"/>
      <c r="G7" s="24"/>
      <c r="H7" s="24"/>
      <c r="I7" s="24"/>
      <c r="J7" s="24"/>
      <c r="K7" s="24"/>
      <c r="L7" s="24"/>
      <c r="M7" s="24"/>
      <c r="N7" s="24"/>
      <c r="O7" s="24"/>
      <c r="P7" s="24"/>
      <c r="Q7" s="24"/>
      <c r="R7" s="24"/>
      <c r="S7" s="24"/>
      <c r="T7" s="24"/>
      <c r="U7" s="24"/>
      <c r="V7" s="24"/>
      <c r="W7" s="24"/>
      <c r="X7" s="24"/>
      <c r="Y7" s="24"/>
      <c r="Z7" s="24"/>
      <c r="AA7" s="24"/>
    </row>
    <row r="8" spans="1:27">
      <c r="A8" s="19" t="s">
        <v>7</v>
      </c>
      <c r="B8" s="19"/>
      <c r="C8" s="19"/>
      <c r="D8" s="19"/>
      <c r="E8" s="19"/>
      <c r="F8" s="19"/>
      <c r="G8" s="19"/>
      <c r="H8" s="19"/>
      <c r="I8" s="19"/>
      <c r="J8" s="19"/>
      <c r="K8" s="19"/>
      <c r="L8" s="19"/>
      <c r="M8" s="19"/>
      <c r="N8" s="19"/>
      <c r="O8" s="19"/>
      <c r="P8" s="19"/>
      <c r="Q8" s="19"/>
      <c r="R8" s="19"/>
      <c r="S8" s="19"/>
      <c r="T8" s="19"/>
      <c r="U8" s="19"/>
      <c r="V8" s="19"/>
      <c r="W8" s="19"/>
      <c r="X8" s="19"/>
      <c r="Y8" s="19"/>
      <c r="Z8" s="19"/>
      <c r="AA8" s="19"/>
    </row>
    <row r="9" spans="1:27">
      <c r="A9" s="6"/>
      <c r="B9" s="22"/>
      <c r="C9" s="22"/>
      <c r="D9" s="25"/>
      <c r="E9" s="22"/>
      <c r="F9" s="22"/>
      <c r="G9" s="22"/>
      <c r="H9" s="22"/>
      <c r="I9" s="22"/>
      <c r="J9" s="22"/>
      <c r="K9" s="22"/>
      <c r="L9" s="22"/>
      <c r="M9" s="22"/>
      <c r="N9" s="22"/>
      <c r="O9" s="22"/>
      <c r="P9" s="22"/>
      <c r="Q9" s="22"/>
      <c r="R9" s="22"/>
      <c r="S9" s="22"/>
      <c r="T9" s="22"/>
      <c r="U9" s="22"/>
      <c r="V9" s="22"/>
      <c r="W9" s="22"/>
      <c r="X9" s="22"/>
      <c r="Y9" s="22"/>
      <c r="Z9" s="22"/>
      <c r="AA9" s="22"/>
    </row>
    <row r="10" spans="1:27">
      <c r="A10" s="2" t="s">
        <v>6</v>
      </c>
      <c r="B10" s="22"/>
      <c r="C10" s="22"/>
      <c r="D10" s="25"/>
      <c r="E10" s="22"/>
      <c r="F10" s="22"/>
      <c r="G10" s="2"/>
      <c r="H10" s="2"/>
      <c r="I10" s="2"/>
      <c r="J10" s="2"/>
      <c r="K10" s="2"/>
      <c r="L10" s="2"/>
      <c r="M10" s="2"/>
      <c r="N10" s="2"/>
      <c r="O10" s="2"/>
      <c r="P10" s="2"/>
      <c r="Q10" s="2"/>
      <c r="R10" s="2"/>
      <c r="S10" s="2"/>
      <c r="T10" s="2"/>
      <c r="U10" s="2"/>
      <c r="V10" s="2"/>
      <c r="W10" s="2"/>
      <c r="X10" s="2"/>
      <c r="Y10" s="2"/>
      <c r="Z10" s="2"/>
      <c r="AA10" s="3" t="s">
        <v>142</v>
      </c>
    </row>
    <row r="11" spans="1:27" ht="72" customHeight="1">
      <c r="A11" s="26" t="s">
        <v>0</v>
      </c>
      <c r="B11" s="26" t="s">
        <v>1</v>
      </c>
      <c r="C11" s="26" t="s">
        <v>2</v>
      </c>
      <c r="D11" s="26" t="s">
        <v>13</v>
      </c>
      <c r="E11" s="26" t="s">
        <v>3</v>
      </c>
      <c r="F11" s="26" t="s">
        <v>4</v>
      </c>
      <c r="G11" s="26" t="s">
        <v>5</v>
      </c>
      <c r="H11" s="27" t="s">
        <v>95</v>
      </c>
      <c r="I11" s="27" t="s">
        <v>96</v>
      </c>
      <c r="J11" s="27" t="s">
        <v>98</v>
      </c>
      <c r="K11" s="27" t="s">
        <v>106</v>
      </c>
      <c r="L11" s="27" t="s">
        <v>105</v>
      </c>
      <c r="M11" s="27" t="s">
        <v>113</v>
      </c>
      <c r="N11" s="27" t="s">
        <v>23</v>
      </c>
      <c r="O11" s="27" t="s">
        <v>112</v>
      </c>
      <c r="P11" s="27" t="s">
        <v>111</v>
      </c>
      <c r="Q11" s="27" t="s">
        <v>110</v>
      </c>
      <c r="R11" s="27" t="s">
        <v>109</v>
      </c>
      <c r="S11" s="27" t="s">
        <v>108</v>
      </c>
      <c r="T11" s="27" t="s">
        <v>107</v>
      </c>
      <c r="U11" s="27" t="s">
        <v>99</v>
      </c>
      <c r="V11" s="27" t="s">
        <v>100</v>
      </c>
      <c r="W11" s="27" t="s">
        <v>101</v>
      </c>
      <c r="X11" s="27" t="s">
        <v>102</v>
      </c>
      <c r="Y11" s="27" t="s">
        <v>103</v>
      </c>
      <c r="Z11" s="27" t="s">
        <v>104</v>
      </c>
      <c r="AA11" s="27" t="s">
        <v>24</v>
      </c>
    </row>
    <row r="12" spans="1:27" ht="84" customHeight="1">
      <c r="A12" s="14">
        <v>1</v>
      </c>
      <c r="B12" s="28" t="s">
        <v>25</v>
      </c>
      <c r="C12" s="29" t="s">
        <v>26</v>
      </c>
      <c r="D12" s="30" t="s">
        <v>22</v>
      </c>
      <c r="E12" s="31">
        <v>2100</v>
      </c>
      <c r="F12" s="31">
        <v>180</v>
      </c>
      <c r="G12" s="30">
        <f>F12*E12</f>
        <v>378000</v>
      </c>
      <c r="H12" s="30"/>
      <c r="I12" s="30"/>
      <c r="J12" s="30"/>
      <c r="K12" s="30"/>
      <c r="L12" s="30"/>
      <c r="M12" s="30"/>
      <c r="N12" s="30">
        <v>170</v>
      </c>
      <c r="O12" s="30"/>
      <c r="P12" s="30"/>
      <c r="Q12" s="30"/>
      <c r="R12" s="30"/>
      <c r="S12" s="30"/>
      <c r="T12" s="30"/>
      <c r="U12" s="30"/>
      <c r="V12" s="30"/>
      <c r="W12" s="30"/>
      <c r="X12" s="30">
        <v>168</v>
      </c>
      <c r="Y12" s="30"/>
      <c r="Z12" s="30"/>
      <c r="AA12" s="30"/>
    </row>
    <row r="13" spans="1:27" s="13" customFormat="1" ht="19.5" customHeight="1">
      <c r="A13" s="14">
        <v>2</v>
      </c>
      <c r="B13" s="32" t="s">
        <v>27</v>
      </c>
      <c r="C13" s="29" t="s">
        <v>28</v>
      </c>
      <c r="D13" s="30" t="s">
        <v>29</v>
      </c>
      <c r="E13" s="31">
        <v>82530</v>
      </c>
      <c r="F13" s="31">
        <v>7</v>
      </c>
      <c r="G13" s="30">
        <f t="shared" ref="G13:G47" si="0">F13*E13</f>
        <v>577710</v>
      </c>
      <c r="H13" s="30"/>
      <c r="I13" s="30"/>
      <c r="J13" s="30"/>
      <c r="K13" s="30"/>
      <c r="L13" s="30"/>
      <c r="M13" s="30"/>
      <c r="N13" s="30">
        <v>6.5</v>
      </c>
      <c r="O13" s="30"/>
      <c r="P13" s="30"/>
      <c r="Q13" s="30"/>
      <c r="R13" s="30"/>
      <c r="S13" s="30"/>
      <c r="T13" s="30">
        <v>6.5</v>
      </c>
      <c r="U13" s="30"/>
      <c r="V13" s="30"/>
      <c r="W13" s="30"/>
      <c r="X13" s="30"/>
      <c r="Y13" s="30"/>
      <c r="Z13" s="30"/>
      <c r="AA13" s="30">
        <v>7</v>
      </c>
    </row>
    <row r="14" spans="1:27" s="13" customFormat="1" ht="19.5" customHeight="1">
      <c r="A14" s="14">
        <v>3</v>
      </c>
      <c r="B14" s="28" t="s">
        <v>30</v>
      </c>
      <c r="C14" s="33" t="s">
        <v>30</v>
      </c>
      <c r="D14" s="34" t="s">
        <v>22</v>
      </c>
      <c r="E14" s="31">
        <v>35</v>
      </c>
      <c r="F14" s="31">
        <v>500</v>
      </c>
      <c r="G14" s="30">
        <f t="shared" si="0"/>
        <v>17500</v>
      </c>
      <c r="H14" s="30"/>
      <c r="I14" s="30"/>
      <c r="J14" s="30"/>
      <c r="K14" s="30"/>
      <c r="L14" s="30"/>
      <c r="M14" s="30"/>
      <c r="N14" s="30"/>
      <c r="O14" s="30"/>
      <c r="P14" s="30"/>
      <c r="Q14" s="30"/>
      <c r="R14" s="30"/>
      <c r="S14" s="30"/>
      <c r="T14" s="30"/>
      <c r="U14" s="30"/>
      <c r="V14" s="30"/>
      <c r="W14" s="30"/>
      <c r="X14" s="30"/>
      <c r="Y14" s="30">
        <v>500</v>
      </c>
      <c r="Z14" s="30"/>
      <c r="AA14" s="30"/>
    </row>
    <row r="15" spans="1:27" s="13" customFormat="1" ht="19.5" customHeight="1">
      <c r="A15" s="14">
        <v>4</v>
      </c>
      <c r="B15" s="35" t="s">
        <v>31</v>
      </c>
      <c r="C15" s="29" t="s">
        <v>32</v>
      </c>
      <c r="D15" s="36" t="s">
        <v>21</v>
      </c>
      <c r="E15" s="31">
        <v>175</v>
      </c>
      <c r="F15" s="31">
        <v>550</v>
      </c>
      <c r="G15" s="30">
        <f t="shared" si="0"/>
        <v>96250</v>
      </c>
      <c r="H15" s="30"/>
      <c r="I15" s="30"/>
      <c r="J15" s="30"/>
      <c r="K15" s="30"/>
      <c r="L15" s="30"/>
      <c r="M15" s="30"/>
      <c r="N15" s="30"/>
      <c r="O15" s="30"/>
      <c r="P15" s="30"/>
      <c r="Q15" s="30"/>
      <c r="R15" s="30"/>
      <c r="S15" s="30"/>
      <c r="T15" s="30"/>
      <c r="U15" s="30"/>
      <c r="V15" s="30"/>
      <c r="W15" s="30"/>
      <c r="X15" s="30"/>
      <c r="Y15" s="30"/>
      <c r="Z15" s="30"/>
      <c r="AA15" s="30"/>
    </row>
    <row r="16" spans="1:27" s="13" customFormat="1" ht="19.5" customHeight="1">
      <c r="A16" s="14">
        <v>5</v>
      </c>
      <c r="B16" s="28" t="s">
        <v>33</v>
      </c>
      <c r="C16" s="29" t="s">
        <v>34</v>
      </c>
      <c r="D16" s="30" t="s">
        <v>22</v>
      </c>
      <c r="E16" s="31">
        <v>31</v>
      </c>
      <c r="F16" s="31">
        <v>550</v>
      </c>
      <c r="G16" s="30">
        <f t="shared" si="0"/>
        <v>17050</v>
      </c>
      <c r="H16" s="30"/>
      <c r="I16" s="30"/>
      <c r="J16" s="30"/>
      <c r="K16" s="30"/>
      <c r="L16" s="30"/>
      <c r="M16" s="30"/>
      <c r="N16" s="30">
        <v>500</v>
      </c>
      <c r="O16" s="30"/>
      <c r="P16" s="30"/>
      <c r="Q16" s="30"/>
      <c r="R16" s="30"/>
      <c r="S16" s="30"/>
      <c r="T16" s="30"/>
      <c r="U16" s="30"/>
      <c r="V16" s="30"/>
      <c r="W16" s="30"/>
      <c r="X16" s="30"/>
      <c r="Y16" s="30">
        <v>530</v>
      </c>
      <c r="Z16" s="30"/>
      <c r="AA16" s="30"/>
    </row>
    <row r="17" spans="1:27" s="13" customFormat="1" ht="19.5" customHeight="1">
      <c r="A17" s="14">
        <v>6</v>
      </c>
      <c r="B17" s="37" t="s">
        <v>35</v>
      </c>
      <c r="C17" s="29" t="s">
        <v>36</v>
      </c>
      <c r="D17" s="36" t="s">
        <v>21</v>
      </c>
      <c r="E17" s="31">
        <v>1400</v>
      </c>
      <c r="F17" s="38">
        <v>1460</v>
      </c>
      <c r="G17" s="30">
        <f t="shared" si="0"/>
        <v>2044000</v>
      </c>
      <c r="H17" s="30"/>
      <c r="I17" s="30"/>
      <c r="J17" s="30"/>
      <c r="K17" s="30"/>
      <c r="L17" s="30"/>
      <c r="M17" s="30"/>
      <c r="N17" s="30">
        <v>1440</v>
      </c>
      <c r="O17" s="30"/>
      <c r="P17" s="30">
        <v>1290</v>
      </c>
      <c r="Q17" s="30"/>
      <c r="R17" s="30"/>
      <c r="S17" s="30"/>
      <c r="T17" s="30"/>
      <c r="U17" s="30"/>
      <c r="V17" s="30"/>
      <c r="W17" s="30"/>
      <c r="X17" s="30"/>
      <c r="Y17" s="30"/>
      <c r="Z17" s="30"/>
      <c r="AA17" s="30"/>
    </row>
    <row r="18" spans="1:27" s="13" customFormat="1" ht="19.5" customHeight="1">
      <c r="A18" s="14">
        <v>7</v>
      </c>
      <c r="B18" s="37" t="s">
        <v>37</v>
      </c>
      <c r="C18" s="29" t="s">
        <v>38</v>
      </c>
      <c r="D18" s="36" t="s">
        <v>21</v>
      </c>
      <c r="E18" s="31">
        <v>52</v>
      </c>
      <c r="F18" s="31">
        <v>5505.17</v>
      </c>
      <c r="G18" s="30">
        <f t="shared" si="0"/>
        <v>286268.84000000003</v>
      </c>
      <c r="H18" s="30"/>
      <c r="I18" s="30"/>
      <c r="J18" s="30"/>
      <c r="K18" s="30"/>
      <c r="L18" s="30"/>
      <c r="M18" s="30"/>
      <c r="N18" s="30">
        <v>3800</v>
      </c>
      <c r="O18" s="30"/>
      <c r="P18" s="30">
        <v>4290</v>
      </c>
      <c r="Q18" s="30"/>
      <c r="R18" s="30"/>
      <c r="S18" s="30"/>
      <c r="T18" s="30"/>
      <c r="U18" s="30"/>
      <c r="V18" s="30"/>
      <c r="W18" s="30"/>
      <c r="X18" s="30"/>
      <c r="Y18" s="30">
        <v>4500</v>
      </c>
      <c r="Z18" s="30"/>
      <c r="AA18" s="30">
        <v>3400</v>
      </c>
    </row>
    <row r="19" spans="1:27" s="13" customFormat="1" ht="19.5" customHeight="1">
      <c r="A19" s="14">
        <v>8</v>
      </c>
      <c r="B19" s="28" t="s">
        <v>39</v>
      </c>
      <c r="C19" s="29" t="s">
        <v>40</v>
      </c>
      <c r="D19" s="30" t="s">
        <v>22</v>
      </c>
      <c r="E19" s="31">
        <v>161</v>
      </c>
      <c r="F19" s="31">
        <v>58.41</v>
      </c>
      <c r="G19" s="30">
        <f t="shared" si="0"/>
        <v>9404.01</v>
      </c>
      <c r="H19" s="30"/>
      <c r="I19" s="30"/>
      <c r="J19" s="30"/>
      <c r="K19" s="30"/>
      <c r="L19" s="30"/>
      <c r="M19" s="30"/>
      <c r="N19" s="30"/>
      <c r="O19" s="30"/>
      <c r="P19" s="30"/>
      <c r="Q19" s="30"/>
      <c r="R19" s="30"/>
      <c r="S19" s="30"/>
      <c r="T19" s="30"/>
      <c r="U19" s="30"/>
      <c r="V19" s="30"/>
      <c r="W19" s="30"/>
      <c r="X19" s="30"/>
      <c r="Y19" s="30"/>
      <c r="Z19" s="30"/>
      <c r="AA19" s="30"/>
    </row>
    <row r="20" spans="1:27" s="13" customFormat="1" ht="19.5" customHeight="1">
      <c r="A20" s="14">
        <v>9</v>
      </c>
      <c r="B20" s="28" t="s">
        <v>41</v>
      </c>
      <c r="C20" s="29" t="s">
        <v>42</v>
      </c>
      <c r="D20" s="34" t="s">
        <v>22</v>
      </c>
      <c r="E20" s="31">
        <v>910</v>
      </c>
      <c r="F20" s="31">
        <v>80</v>
      </c>
      <c r="G20" s="30">
        <f t="shared" si="0"/>
        <v>72800</v>
      </c>
      <c r="H20" s="30"/>
      <c r="I20" s="30"/>
      <c r="J20" s="30"/>
      <c r="K20" s="30"/>
      <c r="L20" s="30"/>
      <c r="M20" s="30"/>
      <c r="N20" s="30"/>
      <c r="O20" s="30"/>
      <c r="P20" s="30"/>
      <c r="Q20" s="30"/>
      <c r="R20" s="30"/>
      <c r="S20" s="30"/>
      <c r="T20" s="30"/>
      <c r="U20" s="30"/>
      <c r="V20" s="30"/>
      <c r="W20" s="30"/>
      <c r="X20" s="30"/>
      <c r="Y20" s="30"/>
      <c r="Z20" s="30"/>
      <c r="AA20" s="30"/>
    </row>
    <row r="21" spans="1:27" s="13" customFormat="1" ht="19.5" customHeight="1">
      <c r="A21" s="14">
        <v>10</v>
      </c>
      <c r="B21" s="28" t="s">
        <v>43</v>
      </c>
      <c r="C21" s="29" t="s">
        <v>44</v>
      </c>
      <c r="D21" s="30" t="s">
        <v>22</v>
      </c>
      <c r="E21" s="31">
        <v>5600</v>
      </c>
      <c r="F21" s="31">
        <v>330</v>
      </c>
      <c r="G21" s="30">
        <f t="shared" si="0"/>
        <v>1848000</v>
      </c>
      <c r="H21" s="30">
        <v>300</v>
      </c>
      <c r="I21" s="30"/>
      <c r="J21" s="30"/>
      <c r="K21" s="30"/>
      <c r="L21" s="30"/>
      <c r="M21" s="30">
        <v>295</v>
      </c>
      <c r="N21" s="30"/>
      <c r="O21" s="30"/>
      <c r="P21" s="30"/>
      <c r="Q21" s="30"/>
      <c r="R21" s="30"/>
      <c r="S21" s="30"/>
      <c r="T21" s="30"/>
      <c r="U21" s="30">
        <v>314</v>
      </c>
      <c r="V21" s="30"/>
      <c r="W21" s="30">
        <v>270</v>
      </c>
      <c r="X21" s="30">
        <v>329.99</v>
      </c>
      <c r="Y21" s="30"/>
      <c r="Z21" s="30">
        <v>275</v>
      </c>
      <c r="AA21" s="30"/>
    </row>
    <row r="22" spans="1:27" s="13" customFormat="1" ht="19.5" customHeight="1">
      <c r="A22" s="14">
        <v>11</v>
      </c>
      <c r="B22" s="28" t="s">
        <v>45</v>
      </c>
      <c r="C22" s="29" t="s">
        <v>46</v>
      </c>
      <c r="D22" s="34" t="s">
        <v>22</v>
      </c>
      <c r="E22" s="31">
        <v>2800</v>
      </c>
      <c r="F22" s="31">
        <v>78.39</v>
      </c>
      <c r="G22" s="30">
        <f t="shared" si="0"/>
        <v>219492</v>
      </c>
      <c r="H22" s="30"/>
      <c r="I22" s="30"/>
      <c r="J22" s="30">
        <v>78</v>
      </c>
      <c r="K22" s="30"/>
      <c r="L22" s="30"/>
      <c r="M22" s="30"/>
      <c r="N22" s="30"/>
      <c r="O22" s="30"/>
      <c r="P22" s="30"/>
      <c r="Q22" s="30"/>
      <c r="R22" s="30"/>
      <c r="S22" s="30">
        <v>74</v>
      </c>
      <c r="T22" s="30"/>
      <c r="U22" s="30"/>
      <c r="V22" s="30"/>
      <c r="W22" s="30"/>
      <c r="X22" s="30"/>
      <c r="Y22" s="30"/>
      <c r="Z22" s="30">
        <v>77</v>
      </c>
      <c r="AA22" s="30"/>
    </row>
    <row r="23" spans="1:27" s="13" customFormat="1" ht="19.5" customHeight="1">
      <c r="A23" s="14">
        <v>12</v>
      </c>
      <c r="B23" s="28" t="s">
        <v>47</v>
      </c>
      <c r="C23" s="29" t="s">
        <v>46</v>
      </c>
      <c r="D23" s="34" t="s">
        <v>22</v>
      </c>
      <c r="E23" s="31">
        <v>1120</v>
      </c>
      <c r="F23" s="31">
        <v>78.39</v>
      </c>
      <c r="G23" s="30">
        <f t="shared" si="0"/>
        <v>87796.800000000003</v>
      </c>
      <c r="H23" s="30"/>
      <c r="I23" s="30"/>
      <c r="J23" s="30">
        <v>78</v>
      </c>
      <c r="K23" s="30"/>
      <c r="L23" s="30"/>
      <c r="M23" s="30"/>
      <c r="N23" s="30"/>
      <c r="O23" s="30"/>
      <c r="P23" s="30"/>
      <c r="Q23" s="30"/>
      <c r="R23" s="30">
        <v>70</v>
      </c>
      <c r="S23" s="30"/>
      <c r="T23" s="30"/>
      <c r="U23" s="30"/>
      <c r="V23" s="30"/>
      <c r="W23" s="30"/>
      <c r="X23" s="30"/>
      <c r="Y23" s="30"/>
      <c r="Z23" s="30"/>
      <c r="AA23" s="30"/>
    </row>
    <row r="24" spans="1:27" s="13" customFormat="1" ht="19.5" customHeight="1">
      <c r="A24" s="14">
        <v>13</v>
      </c>
      <c r="B24" s="28" t="s">
        <v>48</v>
      </c>
      <c r="C24" s="37" t="s">
        <v>46</v>
      </c>
      <c r="D24" s="34" t="s">
        <v>22</v>
      </c>
      <c r="E24" s="31">
        <v>5950</v>
      </c>
      <c r="F24" s="31">
        <v>78.39</v>
      </c>
      <c r="G24" s="30">
        <f t="shared" si="0"/>
        <v>466420.5</v>
      </c>
      <c r="H24" s="30"/>
      <c r="I24" s="30"/>
      <c r="J24" s="30">
        <v>78</v>
      </c>
      <c r="K24" s="30"/>
      <c r="L24" s="30"/>
      <c r="M24" s="30"/>
      <c r="N24" s="30"/>
      <c r="O24" s="30"/>
      <c r="P24" s="30">
        <v>74</v>
      </c>
      <c r="Q24" s="30"/>
      <c r="R24" s="30"/>
      <c r="S24" s="30">
        <v>70</v>
      </c>
      <c r="T24" s="30"/>
      <c r="U24" s="30"/>
      <c r="V24" s="30"/>
      <c r="W24" s="30"/>
      <c r="X24" s="30"/>
      <c r="Y24" s="30"/>
      <c r="Z24" s="30">
        <v>77</v>
      </c>
      <c r="AA24" s="30"/>
    </row>
    <row r="25" spans="1:27" s="13" customFormat="1" ht="19.5" customHeight="1">
      <c r="A25" s="14">
        <v>14</v>
      </c>
      <c r="B25" s="28" t="s">
        <v>49</v>
      </c>
      <c r="C25" s="37" t="s">
        <v>46</v>
      </c>
      <c r="D25" s="34" t="s">
        <v>22</v>
      </c>
      <c r="E25" s="31">
        <v>8400</v>
      </c>
      <c r="F25" s="31">
        <v>78.39</v>
      </c>
      <c r="G25" s="30">
        <f t="shared" si="0"/>
        <v>658476</v>
      </c>
      <c r="H25" s="30"/>
      <c r="I25" s="30"/>
      <c r="J25" s="30">
        <v>78</v>
      </c>
      <c r="K25" s="30"/>
      <c r="L25" s="30"/>
      <c r="M25" s="30"/>
      <c r="N25" s="30"/>
      <c r="O25" s="30"/>
      <c r="P25" s="30">
        <v>74</v>
      </c>
      <c r="Q25" s="30"/>
      <c r="R25" s="30"/>
      <c r="S25" s="30">
        <v>70</v>
      </c>
      <c r="T25" s="30"/>
      <c r="U25" s="30"/>
      <c r="V25" s="30"/>
      <c r="W25" s="30"/>
      <c r="X25" s="30"/>
      <c r="Y25" s="30"/>
      <c r="Z25" s="30">
        <v>77</v>
      </c>
      <c r="AA25" s="30"/>
    </row>
    <row r="26" spans="1:27" s="13" customFormat="1" ht="19.5" customHeight="1">
      <c r="A26" s="14">
        <v>15</v>
      </c>
      <c r="B26" s="28" t="s">
        <v>50</v>
      </c>
      <c r="C26" s="37" t="s">
        <v>46</v>
      </c>
      <c r="D26" s="34" t="s">
        <v>22</v>
      </c>
      <c r="E26" s="31">
        <v>8400</v>
      </c>
      <c r="F26" s="31">
        <v>78.39</v>
      </c>
      <c r="G26" s="30">
        <f t="shared" si="0"/>
        <v>658476</v>
      </c>
      <c r="H26" s="30"/>
      <c r="I26" s="30"/>
      <c r="J26" s="30">
        <v>78</v>
      </c>
      <c r="K26" s="30"/>
      <c r="L26" s="30"/>
      <c r="M26" s="30"/>
      <c r="N26" s="30"/>
      <c r="O26" s="30"/>
      <c r="P26" s="30"/>
      <c r="Q26" s="30"/>
      <c r="R26" s="30">
        <v>70</v>
      </c>
      <c r="S26" s="30">
        <v>70</v>
      </c>
      <c r="T26" s="30"/>
      <c r="U26" s="30"/>
      <c r="V26" s="30"/>
      <c r="W26" s="30"/>
      <c r="X26" s="30"/>
      <c r="Y26" s="30"/>
      <c r="Z26" s="30"/>
      <c r="AA26" s="30"/>
    </row>
    <row r="27" spans="1:27" s="13" customFormat="1" ht="19.5" customHeight="1">
      <c r="A27" s="14">
        <v>16</v>
      </c>
      <c r="B27" s="39" t="s">
        <v>51</v>
      </c>
      <c r="C27" s="40" t="s">
        <v>52</v>
      </c>
      <c r="D27" s="30" t="s">
        <v>22</v>
      </c>
      <c r="E27" s="31">
        <v>2625</v>
      </c>
      <c r="F27" s="31">
        <v>220</v>
      </c>
      <c r="G27" s="30">
        <f t="shared" si="0"/>
        <v>577500</v>
      </c>
      <c r="H27" s="30"/>
      <c r="I27" s="30"/>
      <c r="J27" s="30"/>
      <c r="K27" s="30"/>
      <c r="L27" s="30"/>
      <c r="M27" s="30"/>
      <c r="N27" s="30"/>
      <c r="O27" s="30"/>
      <c r="P27" s="30">
        <v>217</v>
      </c>
      <c r="Q27" s="30"/>
      <c r="R27" s="30"/>
      <c r="S27" s="30"/>
      <c r="T27" s="30"/>
      <c r="U27" s="30"/>
      <c r="V27" s="30"/>
      <c r="W27" s="30"/>
      <c r="X27" s="30"/>
      <c r="Y27" s="30"/>
      <c r="Z27" s="30">
        <v>214</v>
      </c>
      <c r="AA27" s="30"/>
    </row>
    <row r="28" spans="1:27" s="13" customFormat="1" ht="19.5" customHeight="1">
      <c r="A28" s="14">
        <v>17</v>
      </c>
      <c r="B28" s="39" t="s">
        <v>53</v>
      </c>
      <c r="C28" s="29" t="s">
        <v>54</v>
      </c>
      <c r="D28" s="30" t="s">
        <v>22</v>
      </c>
      <c r="E28" s="31">
        <v>3220</v>
      </c>
      <c r="F28" s="31">
        <v>220</v>
      </c>
      <c r="G28" s="30">
        <f t="shared" si="0"/>
        <v>708400</v>
      </c>
      <c r="H28" s="30"/>
      <c r="I28" s="30"/>
      <c r="J28" s="30"/>
      <c r="K28" s="30"/>
      <c r="L28" s="30"/>
      <c r="M28" s="30"/>
      <c r="N28" s="30"/>
      <c r="O28" s="30"/>
      <c r="P28" s="30">
        <v>217</v>
      </c>
      <c r="Q28" s="30"/>
      <c r="R28" s="30"/>
      <c r="S28" s="30"/>
      <c r="T28" s="30"/>
      <c r="U28" s="30"/>
      <c r="V28" s="30"/>
      <c r="W28" s="30"/>
      <c r="X28" s="30"/>
      <c r="Y28" s="30"/>
      <c r="Z28" s="30">
        <v>214</v>
      </c>
      <c r="AA28" s="30"/>
    </row>
    <row r="29" spans="1:27" s="13" customFormat="1" ht="19.5" customHeight="1">
      <c r="A29" s="14">
        <v>18</v>
      </c>
      <c r="B29" s="28" t="s">
        <v>55</v>
      </c>
      <c r="C29" s="29" t="s">
        <v>56</v>
      </c>
      <c r="D29" s="34" t="s">
        <v>57</v>
      </c>
      <c r="E29" s="31">
        <v>35</v>
      </c>
      <c r="F29" s="31">
        <v>220</v>
      </c>
      <c r="G29" s="30">
        <f t="shared" si="0"/>
        <v>7700</v>
      </c>
      <c r="H29" s="30"/>
      <c r="I29" s="30"/>
      <c r="J29" s="30"/>
      <c r="K29" s="30"/>
      <c r="L29" s="30"/>
      <c r="M29" s="30"/>
      <c r="N29" s="30"/>
      <c r="O29" s="30"/>
      <c r="P29" s="30"/>
      <c r="Q29" s="30"/>
      <c r="R29" s="30"/>
      <c r="S29" s="30"/>
      <c r="T29" s="30"/>
      <c r="U29" s="30"/>
      <c r="V29" s="30"/>
      <c r="W29" s="30"/>
      <c r="X29" s="30"/>
      <c r="Y29" s="30"/>
      <c r="Z29" s="30"/>
      <c r="AA29" s="30"/>
    </row>
    <row r="30" spans="1:27" s="13" customFormat="1" ht="19.5" customHeight="1">
      <c r="A30" s="14">
        <v>19</v>
      </c>
      <c r="B30" s="28" t="s">
        <v>58</v>
      </c>
      <c r="C30" s="29" t="s">
        <v>59</v>
      </c>
      <c r="D30" s="34" t="s">
        <v>57</v>
      </c>
      <c r="E30" s="31">
        <v>126</v>
      </c>
      <c r="F30" s="31">
        <v>220</v>
      </c>
      <c r="G30" s="30">
        <f t="shared" si="0"/>
        <v>27720</v>
      </c>
      <c r="H30" s="30"/>
      <c r="I30" s="30"/>
      <c r="J30" s="30"/>
      <c r="K30" s="30"/>
      <c r="L30" s="30"/>
      <c r="M30" s="30"/>
      <c r="N30" s="30"/>
      <c r="O30" s="30"/>
      <c r="P30" s="30"/>
      <c r="Q30" s="30"/>
      <c r="R30" s="30"/>
      <c r="S30" s="30"/>
      <c r="T30" s="30"/>
      <c r="U30" s="30"/>
      <c r="V30" s="30"/>
      <c r="W30" s="30"/>
      <c r="X30" s="30"/>
      <c r="Y30" s="30"/>
      <c r="Z30" s="30">
        <v>214</v>
      </c>
      <c r="AA30" s="30"/>
    </row>
    <row r="31" spans="1:27" s="13" customFormat="1" ht="19.5" customHeight="1">
      <c r="A31" s="14">
        <v>20</v>
      </c>
      <c r="B31" s="28" t="s">
        <v>60</v>
      </c>
      <c r="C31" s="29" t="s">
        <v>61</v>
      </c>
      <c r="D31" s="34" t="s">
        <v>57</v>
      </c>
      <c r="E31" s="31">
        <v>280</v>
      </c>
      <c r="F31" s="31">
        <v>220</v>
      </c>
      <c r="G31" s="30">
        <f t="shared" si="0"/>
        <v>61600</v>
      </c>
      <c r="H31" s="30"/>
      <c r="I31" s="30"/>
      <c r="J31" s="30"/>
      <c r="K31" s="30"/>
      <c r="L31" s="30"/>
      <c r="M31" s="30"/>
      <c r="N31" s="30"/>
      <c r="O31" s="30"/>
      <c r="P31" s="30"/>
      <c r="Q31" s="30"/>
      <c r="R31" s="30"/>
      <c r="S31" s="30"/>
      <c r="T31" s="30"/>
      <c r="U31" s="30"/>
      <c r="V31" s="30"/>
      <c r="W31" s="30"/>
      <c r="X31" s="30"/>
      <c r="Y31" s="30"/>
      <c r="Z31" s="30">
        <v>214</v>
      </c>
      <c r="AA31" s="30"/>
    </row>
    <row r="32" spans="1:27" s="13" customFormat="1" ht="19.5" customHeight="1">
      <c r="A32" s="14">
        <v>21</v>
      </c>
      <c r="B32" s="28" t="s">
        <v>62</v>
      </c>
      <c r="C32" s="29" t="s">
        <v>63</v>
      </c>
      <c r="D32" s="34" t="s">
        <v>57</v>
      </c>
      <c r="E32" s="31">
        <v>21</v>
      </c>
      <c r="F32" s="31">
        <v>350</v>
      </c>
      <c r="G32" s="30">
        <f t="shared" si="0"/>
        <v>7350</v>
      </c>
      <c r="H32" s="30"/>
      <c r="I32" s="30"/>
      <c r="J32" s="30"/>
      <c r="K32" s="30"/>
      <c r="L32" s="30"/>
      <c r="M32" s="30"/>
      <c r="N32" s="30"/>
      <c r="O32" s="30"/>
      <c r="P32" s="30"/>
      <c r="Q32" s="30"/>
      <c r="R32" s="30"/>
      <c r="S32" s="30"/>
      <c r="T32" s="30"/>
      <c r="U32" s="30"/>
      <c r="V32" s="30"/>
      <c r="W32" s="30"/>
      <c r="X32" s="30"/>
      <c r="Y32" s="30"/>
      <c r="Z32" s="30">
        <v>318</v>
      </c>
      <c r="AA32" s="30"/>
    </row>
    <row r="33" spans="1:27" s="13" customFormat="1" ht="19.5" customHeight="1">
      <c r="A33" s="14">
        <v>22</v>
      </c>
      <c r="B33" s="28" t="s">
        <v>64</v>
      </c>
      <c r="C33" s="29" t="s">
        <v>65</v>
      </c>
      <c r="D33" s="34" t="s">
        <v>57</v>
      </c>
      <c r="E33" s="31">
        <v>21</v>
      </c>
      <c r="F33" s="31">
        <v>350</v>
      </c>
      <c r="G33" s="30">
        <f t="shared" si="0"/>
        <v>7350</v>
      </c>
      <c r="H33" s="30"/>
      <c r="I33" s="30"/>
      <c r="J33" s="30"/>
      <c r="K33" s="30"/>
      <c r="L33" s="30"/>
      <c r="M33" s="30"/>
      <c r="N33" s="30"/>
      <c r="O33" s="30"/>
      <c r="P33" s="30"/>
      <c r="Q33" s="30"/>
      <c r="R33" s="30"/>
      <c r="S33" s="30"/>
      <c r="T33" s="30"/>
      <c r="U33" s="30"/>
      <c r="V33" s="30"/>
      <c r="W33" s="30"/>
      <c r="X33" s="30"/>
      <c r="Y33" s="30"/>
      <c r="Z33" s="30">
        <v>318</v>
      </c>
      <c r="AA33" s="30"/>
    </row>
    <row r="34" spans="1:27" s="13" customFormat="1" ht="19.5" customHeight="1">
      <c r="A34" s="14">
        <v>23</v>
      </c>
      <c r="B34" s="28" t="s">
        <v>66</v>
      </c>
      <c r="C34" s="29" t="s">
        <v>67</v>
      </c>
      <c r="D34" s="34" t="s">
        <v>57</v>
      </c>
      <c r="E34" s="31">
        <v>35</v>
      </c>
      <c r="F34" s="31">
        <v>350</v>
      </c>
      <c r="G34" s="30">
        <f t="shared" si="0"/>
        <v>12250</v>
      </c>
      <c r="H34" s="30"/>
      <c r="I34" s="30"/>
      <c r="J34" s="30"/>
      <c r="K34" s="30"/>
      <c r="L34" s="30"/>
      <c r="M34" s="30"/>
      <c r="N34" s="30"/>
      <c r="O34" s="30"/>
      <c r="P34" s="30"/>
      <c r="Q34" s="30"/>
      <c r="R34" s="30"/>
      <c r="S34" s="30"/>
      <c r="T34" s="30"/>
      <c r="U34" s="30"/>
      <c r="V34" s="30"/>
      <c r="W34" s="30"/>
      <c r="X34" s="30"/>
      <c r="Y34" s="30"/>
      <c r="Z34" s="30">
        <v>318</v>
      </c>
      <c r="AA34" s="30"/>
    </row>
    <row r="35" spans="1:27" s="13" customFormat="1" ht="19.5" customHeight="1">
      <c r="A35" s="14">
        <v>24</v>
      </c>
      <c r="B35" s="41" t="s">
        <v>68</v>
      </c>
      <c r="C35" s="42" t="s">
        <v>69</v>
      </c>
      <c r="D35" s="41" t="s">
        <v>70</v>
      </c>
      <c r="E35" s="31">
        <v>1190</v>
      </c>
      <c r="F35" s="31">
        <v>600</v>
      </c>
      <c r="G35" s="30">
        <f t="shared" si="0"/>
        <v>714000</v>
      </c>
      <c r="H35" s="30"/>
      <c r="I35" s="30"/>
      <c r="J35" s="30"/>
      <c r="K35" s="30"/>
      <c r="L35" s="30"/>
      <c r="M35" s="30"/>
      <c r="N35" s="30"/>
      <c r="O35" s="30"/>
      <c r="P35" s="30"/>
      <c r="Q35" s="30"/>
      <c r="R35" s="30">
        <v>589.5</v>
      </c>
      <c r="S35" s="30"/>
      <c r="T35" s="30"/>
      <c r="U35" s="30"/>
      <c r="V35" s="30"/>
      <c r="W35" s="30"/>
      <c r="X35" s="30"/>
      <c r="Y35" s="30"/>
      <c r="Z35" s="30"/>
      <c r="AA35" s="30"/>
    </row>
    <row r="36" spans="1:27" s="13" customFormat="1" ht="21" customHeight="1">
      <c r="A36" s="14">
        <v>25</v>
      </c>
      <c r="B36" s="28" t="s">
        <v>71</v>
      </c>
      <c r="C36" s="29" t="s">
        <v>72</v>
      </c>
      <c r="D36" s="34" t="s">
        <v>57</v>
      </c>
      <c r="E36" s="31">
        <v>3780</v>
      </c>
      <c r="F36" s="31">
        <v>450</v>
      </c>
      <c r="G36" s="30">
        <f t="shared" si="0"/>
        <v>1701000</v>
      </c>
      <c r="H36" s="30"/>
      <c r="I36" s="30"/>
      <c r="J36" s="30"/>
      <c r="K36" s="30"/>
      <c r="L36" s="30"/>
      <c r="M36" s="30"/>
      <c r="N36" s="30"/>
      <c r="O36" s="30"/>
      <c r="P36" s="30"/>
      <c r="Q36" s="30"/>
      <c r="R36" s="30"/>
      <c r="S36" s="30"/>
      <c r="T36" s="30"/>
      <c r="U36" s="30"/>
      <c r="V36" s="30"/>
      <c r="W36" s="30"/>
      <c r="X36" s="30"/>
      <c r="Y36" s="30"/>
      <c r="Z36" s="30"/>
      <c r="AA36" s="30"/>
    </row>
    <row r="37" spans="1:27" s="13" customFormat="1" ht="21" customHeight="1">
      <c r="A37" s="14">
        <v>26</v>
      </c>
      <c r="B37" s="28" t="s">
        <v>73</v>
      </c>
      <c r="C37" s="33" t="s">
        <v>74</v>
      </c>
      <c r="D37" s="30" t="s">
        <v>22</v>
      </c>
      <c r="E37" s="31">
        <v>980</v>
      </c>
      <c r="F37" s="31">
        <v>400</v>
      </c>
      <c r="G37" s="30">
        <f t="shared" si="0"/>
        <v>392000</v>
      </c>
      <c r="H37" s="30"/>
      <c r="I37" s="30"/>
      <c r="J37" s="30"/>
      <c r="K37" s="30"/>
      <c r="L37" s="30"/>
      <c r="M37" s="30"/>
      <c r="N37" s="30"/>
      <c r="O37" s="30"/>
      <c r="P37" s="30"/>
      <c r="Q37" s="30"/>
      <c r="R37" s="30"/>
      <c r="S37" s="30"/>
      <c r="T37" s="30">
        <v>380</v>
      </c>
      <c r="U37" s="30"/>
      <c r="V37" s="30"/>
      <c r="W37" s="30"/>
      <c r="X37" s="30"/>
      <c r="Y37" s="30"/>
      <c r="Z37" s="30"/>
      <c r="AA37" s="30"/>
    </row>
    <row r="38" spans="1:27" s="13" customFormat="1" ht="21" customHeight="1">
      <c r="A38" s="14">
        <v>27</v>
      </c>
      <c r="B38" s="28" t="s">
        <v>75</v>
      </c>
      <c r="C38" s="43" t="s">
        <v>76</v>
      </c>
      <c r="D38" s="30" t="s">
        <v>22</v>
      </c>
      <c r="E38" s="31">
        <v>945</v>
      </c>
      <c r="F38" s="31">
        <v>2800</v>
      </c>
      <c r="G38" s="30">
        <f t="shared" si="0"/>
        <v>2646000</v>
      </c>
      <c r="H38" s="30"/>
      <c r="I38" s="30"/>
      <c r="J38" s="30"/>
      <c r="K38" s="30"/>
      <c r="L38" s="30"/>
      <c r="M38" s="30">
        <v>2250</v>
      </c>
      <c r="N38" s="30">
        <v>2000</v>
      </c>
      <c r="O38" s="30">
        <v>1707.23</v>
      </c>
      <c r="P38" s="30"/>
      <c r="Q38" s="30">
        <v>2300</v>
      </c>
      <c r="R38" s="30"/>
      <c r="S38" s="30"/>
      <c r="T38" s="30"/>
      <c r="U38" s="30"/>
      <c r="V38" s="30">
        <v>2659</v>
      </c>
      <c r="W38" s="30"/>
      <c r="X38" s="30"/>
      <c r="Y38" s="30"/>
      <c r="Z38" s="30"/>
      <c r="AA38" s="30"/>
    </row>
    <row r="39" spans="1:27" s="13" customFormat="1" ht="21" customHeight="1">
      <c r="A39" s="14">
        <v>28</v>
      </c>
      <c r="B39" s="37" t="s">
        <v>77</v>
      </c>
      <c r="C39" s="44" t="s">
        <v>78</v>
      </c>
      <c r="D39" s="30" t="s">
        <v>22</v>
      </c>
      <c r="E39" s="31">
        <v>28000</v>
      </c>
      <c r="F39" s="31">
        <v>50</v>
      </c>
      <c r="G39" s="30">
        <f t="shared" si="0"/>
        <v>1400000</v>
      </c>
      <c r="H39" s="30"/>
      <c r="I39" s="30"/>
      <c r="J39" s="30"/>
      <c r="K39" s="30"/>
      <c r="L39" s="30">
        <v>48</v>
      </c>
      <c r="M39" s="30">
        <v>45</v>
      </c>
      <c r="N39" s="30"/>
      <c r="O39" s="30"/>
      <c r="P39" s="30">
        <v>39</v>
      </c>
      <c r="Q39" s="30"/>
      <c r="R39" s="30"/>
      <c r="S39" s="30"/>
      <c r="T39" s="30"/>
      <c r="U39" s="30"/>
      <c r="V39" s="30"/>
      <c r="W39" s="30"/>
      <c r="X39" s="30"/>
      <c r="Y39" s="30"/>
      <c r="Z39" s="30">
        <v>31</v>
      </c>
      <c r="AA39" s="30"/>
    </row>
    <row r="40" spans="1:27" s="13" customFormat="1" ht="21" customHeight="1">
      <c r="A40" s="14">
        <v>29</v>
      </c>
      <c r="B40" s="45" t="s">
        <v>79</v>
      </c>
      <c r="C40" s="40" t="s">
        <v>80</v>
      </c>
      <c r="D40" s="45" t="s">
        <v>22</v>
      </c>
      <c r="E40" s="31">
        <v>1400</v>
      </c>
      <c r="F40" s="31">
        <v>192.76</v>
      </c>
      <c r="G40" s="30">
        <f t="shared" si="0"/>
        <v>269864</v>
      </c>
      <c r="H40" s="30"/>
      <c r="I40" s="30"/>
      <c r="J40" s="30"/>
      <c r="K40" s="30"/>
      <c r="L40" s="30"/>
      <c r="M40" s="30"/>
      <c r="N40" s="30">
        <v>111</v>
      </c>
      <c r="O40" s="30"/>
      <c r="P40" s="30"/>
      <c r="Q40" s="30"/>
      <c r="R40" s="30">
        <v>98</v>
      </c>
      <c r="S40" s="30">
        <v>115</v>
      </c>
      <c r="T40" s="30"/>
      <c r="U40" s="30"/>
      <c r="V40" s="30"/>
      <c r="W40" s="30"/>
      <c r="X40" s="30">
        <v>174</v>
      </c>
      <c r="Y40" s="30"/>
      <c r="Z40" s="30"/>
      <c r="AA40" s="30"/>
    </row>
    <row r="41" spans="1:27" s="13" customFormat="1" ht="21" customHeight="1">
      <c r="A41" s="14">
        <v>30</v>
      </c>
      <c r="B41" s="28" t="s">
        <v>81</v>
      </c>
      <c r="C41" s="29" t="s">
        <v>82</v>
      </c>
      <c r="D41" s="46" t="s">
        <v>22</v>
      </c>
      <c r="E41" s="31">
        <v>350</v>
      </c>
      <c r="F41" s="31">
        <v>8000</v>
      </c>
      <c r="G41" s="30">
        <f t="shared" si="0"/>
        <v>2800000</v>
      </c>
      <c r="H41" s="30"/>
      <c r="I41" s="30">
        <v>8000</v>
      </c>
      <c r="J41" s="30"/>
      <c r="K41" s="30"/>
      <c r="L41" s="30"/>
      <c r="M41" s="30"/>
      <c r="N41" s="30">
        <v>6000</v>
      </c>
      <c r="O41" s="30"/>
      <c r="P41" s="30"/>
      <c r="Q41" s="30"/>
      <c r="R41" s="30"/>
      <c r="S41" s="30"/>
      <c r="T41" s="30"/>
      <c r="U41" s="30"/>
      <c r="V41" s="30"/>
      <c r="W41" s="30"/>
      <c r="X41" s="30"/>
      <c r="Y41" s="30"/>
      <c r="Z41" s="30"/>
      <c r="AA41" s="30"/>
    </row>
    <row r="42" spans="1:27" s="13" customFormat="1" ht="21" customHeight="1">
      <c r="A42" s="14">
        <v>31</v>
      </c>
      <c r="B42" s="28" t="s">
        <v>83</v>
      </c>
      <c r="C42" s="29" t="s">
        <v>84</v>
      </c>
      <c r="D42" s="30" t="s">
        <v>22</v>
      </c>
      <c r="E42" s="31">
        <v>2800</v>
      </c>
      <c r="F42" s="31">
        <v>650</v>
      </c>
      <c r="G42" s="30">
        <f t="shared" si="0"/>
        <v>1820000</v>
      </c>
      <c r="H42" s="30"/>
      <c r="I42" s="30"/>
      <c r="J42" s="30"/>
      <c r="K42" s="30"/>
      <c r="L42" s="30"/>
      <c r="M42" s="30"/>
      <c r="N42" s="30"/>
      <c r="O42" s="30"/>
      <c r="P42" s="30"/>
      <c r="Q42" s="30"/>
      <c r="R42" s="30"/>
      <c r="S42" s="30"/>
      <c r="T42" s="30"/>
      <c r="U42" s="30">
        <v>608</v>
      </c>
      <c r="V42" s="30"/>
      <c r="W42" s="30">
        <v>625</v>
      </c>
      <c r="X42" s="30"/>
      <c r="Y42" s="30"/>
      <c r="Z42" s="30"/>
      <c r="AA42" s="30"/>
    </row>
    <row r="43" spans="1:27" s="13" customFormat="1" ht="21" customHeight="1">
      <c r="A43" s="14">
        <v>32</v>
      </c>
      <c r="B43" s="35" t="s">
        <v>85</v>
      </c>
      <c r="C43" s="47" t="s">
        <v>85</v>
      </c>
      <c r="D43" s="30" t="s">
        <v>21</v>
      </c>
      <c r="E43" s="48">
        <v>280</v>
      </c>
      <c r="F43" s="49">
        <v>1000</v>
      </c>
      <c r="G43" s="30">
        <f t="shared" si="0"/>
        <v>280000</v>
      </c>
      <c r="H43" s="30"/>
      <c r="I43" s="30"/>
      <c r="J43" s="30"/>
      <c r="K43" s="30"/>
      <c r="L43" s="30"/>
      <c r="M43" s="30"/>
      <c r="N43" s="30"/>
      <c r="O43" s="30"/>
      <c r="P43" s="30"/>
      <c r="Q43" s="30"/>
      <c r="R43" s="30"/>
      <c r="S43" s="30"/>
      <c r="T43" s="30"/>
      <c r="U43" s="30"/>
      <c r="V43" s="30"/>
      <c r="W43" s="30"/>
      <c r="X43" s="30"/>
      <c r="Y43" s="30"/>
      <c r="Z43" s="30"/>
      <c r="AA43" s="30"/>
    </row>
    <row r="44" spans="1:27" s="13" customFormat="1" ht="21" customHeight="1">
      <c r="A44" s="14">
        <v>33</v>
      </c>
      <c r="B44" s="37" t="s">
        <v>86</v>
      </c>
      <c r="C44" s="29" t="s">
        <v>87</v>
      </c>
      <c r="D44" s="36" t="s">
        <v>88</v>
      </c>
      <c r="E44" s="31">
        <v>42</v>
      </c>
      <c r="F44" s="31">
        <v>14000</v>
      </c>
      <c r="G44" s="30">
        <f t="shared" si="0"/>
        <v>588000</v>
      </c>
      <c r="H44" s="30"/>
      <c r="I44" s="30"/>
      <c r="J44" s="30"/>
      <c r="K44" s="30">
        <v>13000</v>
      </c>
      <c r="L44" s="30">
        <v>14000</v>
      </c>
      <c r="M44" s="30">
        <v>13100</v>
      </c>
      <c r="N44" s="30">
        <v>13850</v>
      </c>
      <c r="O44" s="30"/>
      <c r="P44" s="30"/>
      <c r="Q44" s="30"/>
      <c r="R44" s="30"/>
      <c r="S44" s="30"/>
      <c r="T44" s="30"/>
      <c r="U44" s="30"/>
      <c r="V44" s="30"/>
      <c r="W44" s="30"/>
      <c r="X44" s="30"/>
      <c r="Y44" s="30">
        <v>12848</v>
      </c>
      <c r="Z44" s="30"/>
      <c r="AA44" s="30"/>
    </row>
    <row r="45" spans="1:27" s="13" customFormat="1" ht="21" customHeight="1">
      <c r="A45" s="14">
        <v>34</v>
      </c>
      <c r="B45" s="37" t="s">
        <v>89</v>
      </c>
      <c r="C45" s="29" t="s">
        <v>90</v>
      </c>
      <c r="D45" s="36" t="s">
        <v>88</v>
      </c>
      <c r="E45" s="31">
        <v>42</v>
      </c>
      <c r="F45" s="31">
        <v>14000</v>
      </c>
      <c r="G45" s="30">
        <f t="shared" si="0"/>
        <v>588000</v>
      </c>
      <c r="H45" s="30"/>
      <c r="I45" s="30"/>
      <c r="J45" s="30"/>
      <c r="K45" s="30">
        <v>13000</v>
      </c>
      <c r="L45" s="30">
        <v>14000</v>
      </c>
      <c r="M45" s="30">
        <v>13100</v>
      </c>
      <c r="N45" s="30">
        <v>13850</v>
      </c>
      <c r="O45" s="30"/>
      <c r="P45" s="30"/>
      <c r="Q45" s="30"/>
      <c r="R45" s="30"/>
      <c r="S45" s="30"/>
      <c r="T45" s="30"/>
      <c r="U45" s="30"/>
      <c r="V45" s="30"/>
      <c r="W45" s="30"/>
      <c r="X45" s="30"/>
      <c r="Y45" s="30">
        <v>12878</v>
      </c>
      <c r="Z45" s="30"/>
      <c r="AA45" s="30"/>
    </row>
    <row r="46" spans="1:27" s="13" customFormat="1" ht="21" customHeight="1">
      <c r="A46" s="14">
        <v>35</v>
      </c>
      <c r="B46" s="28" t="s">
        <v>91</v>
      </c>
      <c r="C46" s="29" t="s">
        <v>92</v>
      </c>
      <c r="D46" s="30" t="s">
        <v>22</v>
      </c>
      <c r="E46" s="31">
        <v>7000</v>
      </c>
      <c r="F46" s="31">
        <v>468.88</v>
      </c>
      <c r="G46" s="30">
        <f t="shared" si="0"/>
        <v>3282160</v>
      </c>
      <c r="H46" s="30"/>
      <c r="I46" s="30"/>
      <c r="J46" s="30"/>
      <c r="K46" s="30"/>
      <c r="L46" s="30"/>
      <c r="M46" s="30">
        <v>265</v>
      </c>
      <c r="N46" s="30"/>
      <c r="O46" s="30"/>
      <c r="P46" s="30">
        <v>167</v>
      </c>
      <c r="Q46" s="30"/>
      <c r="R46" s="30"/>
      <c r="S46" s="30"/>
      <c r="T46" s="30"/>
      <c r="U46" s="30"/>
      <c r="V46" s="30">
        <v>388</v>
      </c>
      <c r="W46" s="30"/>
      <c r="X46" s="30">
        <v>201.84</v>
      </c>
      <c r="Y46" s="30"/>
      <c r="Z46" s="30">
        <v>135</v>
      </c>
      <c r="AA46" s="30"/>
    </row>
    <row r="47" spans="1:27" s="13" customFormat="1" ht="21" customHeight="1">
      <c r="A47" s="14">
        <v>36</v>
      </c>
      <c r="B47" s="28" t="s">
        <v>93</v>
      </c>
      <c r="C47" s="29" t="s">
        <v>94</v>
      </c>
      <c r="D47" s="30" t="s">
        <v>22</v>
      </c>
      <c r="E47" s="31">
        <v>9870</v>
      </c>
      <c r="F47" s="31">
        <v>550</v>
      </c>
      <c r="G47" s="30">
        <f t="shared" si="0"/>
        <v>5428500</v>
      </c>
      <c r="H47" s="30"/>
      <c r="I47" s="30"/>
      <c r="J47" s="30"/>
      <c r="K47" s="30"/>
      <c r="L47" s="30"/>
      <c r="M47" s="30">
        <v>480</v>
      </c>
      <c r="N47" s="30">
        <v>350</v>
      </c>
      <c r="O47" s="30"/>
      <c r="P47" s="30">
        <v>345</v>
      </c>
      <c r="Q47" s="30"/>
      <c r="R47" s="30"/>
      <c r="S47" s="30"/>
      <c r="T47" s="30">
        <v>528</v>
      </c>
      <c r="U47" s="30"/>
      <c r="V47" s="30"/>
      <c r="W47" s="30"/>
      <c r="X47" s="30"/>
      <c r="Y47" s="30">
        <v>421</v>
      </c>
      <c r="Z47" s="30"/>
      <c r="AA47" s="30">
        <v>520</v>
      </c>
    </row>
    <row r="48" spans="1:27" ht="17.25" customHeight="1">
      <c r="A48" s="9"/>
      <c r="B48" s="10"/>
      <c r="C48" s="10"/>
      <c r="D48" s="11"/>
      <c r="E48" s="12"/>
      <c r="F48" s="12"/>
      <c r="G48" s="12"/>
      <c r="H48" s="12"/>
      <c r="I48" s="12"/>
      <c r="J48" s="12"/>
      <c r="K48" s="12"/>
      <c r="L48" s="12"/>
      <c r="M48" s="12"/>
      <c r="N48" s="12"/>
      <c r="O48" s="12"/>
      <c r="P48" s="12"/>
      <c r="Q48" s="12"/>
      <c r="R48" s="12"/>
      <c r="S48" s="12"/>
      <c r="T48" s="12"/>
      <c r="U48" s="12"/>
      <c r="V48" s="12"/>
      <c r="W48" s="12"/>
      <c r="X48" s="12"/>
      <c r="Y48" s="12"/>
      <c r="Z48" s="12"/>
      <c r="AA48" s="12"/>
    </row>
    <row r="49" spans="1:27" ht="22.5" customHeight="1">
      <c r="A49" s="2"/>
      <c r="B49" s="21" t="s">
        <v>8</v>
      </c>
      <c r="C49" s="21"/>
      <c r="D49" s="21"/>
      <c r="E49" s="21"/>
      <c r="F49" s="21"/>
      <c r="G49" s="21"/>
      <c r="H49" s="16"/>
      <c r="I49" s="16"/>
      <c r="J49" s="16"/>
      <c r="K49" s="16"/>
      <c r="L49" s="16"/>
      <c r="M49" s="16"/>
      <c r="N49" s="16"/>
      <c r="O49" s="16"/>
      <c r="P49" s="16"/>
      <c r="Q49" s="16"/>
      <c r="R49" s="16"/>
      <c r="S49" s="16"/>
      <c r="T49" s="16"/>
      <c r="U49" s="16"/>
      <c r="V49" s="16"/>
      <c r="W49" s="16"/>
      <c r="X49" s="16"/>
      <c r="Y49" s="16"/>
      <c r="Z49" s="16"/>
      <c r="AA49" s="16"/>
    </row>
    <row r="50" spans="1:27" ht="21.75" customHeight="1">
      <c r="A50" s="7" t="s">
        <v>14</v>
      </c>
      <c r="B50" s="21" t="s">
        <v>134</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3" customFormat="1" ht="21.75" customHeight="1">
      <c r="A51" s="7" t="s">
        <v>18</v>
      </c>
      <c r="B51" s="21" t="s">
        <v>130</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3" customFormat="1" ht="21.75" customHeight="1">
      <c r="A52" s="7" t="s">
        <v>20</v>
      </c>
      <c r="B52" s="21" t="s">
        <v>131</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3" customFormat="1" ht="21.75" customHeight="1">
      <c r="A53" s="7" t="s">
        <v>115</v>
      </c>
      <c r="B53" s="21" t="s">
        <v>114</v>
      </c>
      <c r="C53" s="21"/>
      <c r="D53" s="21"/>
      <c r="E53" s="21"/>
      <c r="F53" s="21"/>
      <c r="G53" s="21"/>
      <c r="H53" s="21"/>
      <c r="I53" s="21"/>
      <c r="J53" s="21"/>
      <c r="K53" s="21"/>
      <c r="L53" s="16"/>
      <c r="M53" s="16"/>
      <c r="N53" s="16"/>
      <c r="O53" s="16"/>
      <c r="P53" s="16"/>
      <c r="Q53" s="16"/>
      <c r="R53" s="16"/>
      <c r="S53" s="16"/>
      <c r="T53" s="16"/>
      <c r="U53" s="16"/>
      <c r="V53" s="16"/>
      <c r="W53" s="16"/>
      <c r="X53" s="16"/>
      <c r="Y53" s="16"/>
      <c r="Z53" s="16"/>
      <c r="AA53" s="16"/>
    </row>
    <row r="54" spans="1:27" s="13" customFormat="1" ht="21.75" customHeight="1">
      <c r="A54" s="7" t="s">
        <v>116</v>
      </c>
      <c r="B54" s="21" t="s">
        <v>140</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3" customFormat="1" ht="21.75" customHeight="1">
      <c r="A55" s="7" t="s">
        <v>117</v>
      </c>
      <c r="B55" s="21" t="s">
        <v>139</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3" customFormat="1" ht="21.75" customHeight="1">
      <c r="A56" s="7" t="s">
        <v>118</v>
      </c>
      <c r="B56" s="21" t="s">
        <v>136</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3" customFormat="1" ht="21.75" customHeight="1">
      <c r="A57" s="7" t="s">
        <v>119</v>
      </c>
      <c r="B57" s="21" t="s">
        <v>133</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3" customFormat="1" ht="21.75" customHeight="1">
      <c r="A58" s="7" t="s">
        <v>120</v>
      </c>
      <c r="B58" s="21" t="s">
        <v>137</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3" customFormat="1" ht="21.75" customHeight="1">
      <c r="A59" s="7" t="s">
        <v>121</v>
      </c>
      <c r="B59" s="21" t="s">
        <v>138</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3" customFormat="1" ht="21.75" customHeight="1">
      <c r="A60" s="7" t="s">
        <v>122</v>
      </c>
      <c r="B60" s="21" t="s">
        <v>135</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3" customFormat="1" ht="21.75" customHeight="1">
      <c r="A61" s="7" t="s">
        <v>123</v>
      </c>
      <c r="B61" s="21" t="s">
        <v>141</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3" customFormat="1" ht="21.75" customHeight="1">
      <c r="A62" s="7" t="s">
        <v>124</v>
      </c>
      <c r="B62" s="21" t="s">
        <v>132</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ht="27" customHeight="1">
      <c r="A63" s="3" t="s">
        <v>125</v>
      </c>
      <c r="B63" s="20" t="s">
        <v>17</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row>
    <row r="64" spans="1:27" ht="15.75" customHeight="1">
      <c r="A64" s="3"/>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5.75" customHeight="1">
      <c r="A65" s="3"/>
      <c r="B65" s="18"/>
      <c r="C65" s="18"/>
      <c r="D65" s="5"/>
      <c r="E65" s="8"/>
      <c r="F65" s="8"/>
      <c r="G65" s="8"/>
      <c r="H65" s="8"/>
      <c r="I65" s="8"/>
      <c r="J65" s="8"/>
      <c r="K65" s="8"/>
      <c r="L65" s="8"/>
      <c r="M65" s="8"/>
      <c r="N65" s="8"/>
      <c r="O65" s="8"/>
      <c r="P65" s="8"/>
      <c r="Q65" s="8"/>
      <c r="R65" s="8"/>
      <c r="S65" s="8"/>
      <c r="T65" s="8"/>
      <c r="U65" s="8"/>
      <c r="V65" s="8"/>
      <c r="W65" s="8"/>
      <c r="X65" s="8"/>
      <c r="Y65" s="8"/>
      <c r="Z65" s="8"/>
      <c r="AA65" s="8"/>
    </row>
    <row r="66" spans="1:27" ht="15" customHeight="1">
      <c r="A66" s="4"/>
      <c r="B66" s="18" t="s">
        <v>126</v>
      </c>
      <c r="C66" s="18"/>
      <c r="D66" s="5" t="s">
        <v>127</v>
      </c>
      <c r="E66" s="5"/>
      <c r="F66" s="18"/>
      <c r="G66" s="18"/>
      <c r="H66" s="22"/>
      <c r="I66" s="22"/>
      <c r="J66" s="22"/>
      <c r="K66" s="22"/>
      <c r="L66" s="22"/>
      <c r="M66" s="22"/>
      <c r="N66" s="22"/>
      <c r="O66" s="22"/>
      <c r="P66" s="22"/>
      <c r="Q66" s="22"/>
      <c r="R66" s="22"/>
      <c r="S66" s="22"/>
      <c r="T66" s="22"/>
      <c r="U66" s="22"/>
      <c r="V66" s="22"/>
      <c r="W66" s="22"/>
      <c r="X66" s="22"/>
      <c r="Y66" s="22"/>
      <c r="Z66" s="22"/>
      <c r="AA66" s="22"/>
    </row>
    <row r="67" spans="1:27" ht="15" customHeight="1">
      <c r="A67" s="4"/>
      <c r="B67" s="17"/>
      <c r="C67" s="17"/>
      <c r="D67" s="22"/>
      <c r="E67" s="8"/>
      <c r="F67" s="8"/>
      <c r="G67" s="8"/>
      <c r="H67" s="22"/>
      <c r="I67" s="22"/>
      <c r="J67" s="22"/>
      <c r="K67" s="22"/>
      <c r="L67" s="22"/>
      <c r="M67" s="22"/>
      <c r="N67" s="22"/>
      <c r="O67" s="22"/>
      <c r="P67" s="22"/>
      <c r="Q67" s="22"/>
      <c r="R67" s="22"/>
      <c r="S67" s="22"/>
      <c r="T67" s="22"/>
      <c r="U67" s="22"/>
      <c r="V67" s="22"/>
      <c r="W67" s="22"/>
      <c r="X67" s="22"/>
      <c r="Y67" s="22"/>
      <c r="Z67" s="22"/>
      <c r="AA67" s="22"/>
    </row>
    <row r="68" spans="1:27" ht="15" customHeight="1">
      <c r="A68" s="22"/>
      <c r="B68" s="15" t="s">
        <v>128</v>
      </c>
      <c r="C68" s="15"/>
      <c r="D68" s="5" t="s">
        <v>129</v>
      </c>
      <c r="E68" s="5"/>
      <c r="F68" s="18"/>
      <c r="G68" s="18"/>
      <c r="H68" s="5"/>
      <c r="I68" s="5"/>
      <c r="J68" s="5"/>
      <c r="K68" s="5"/>
      <c r="L68" s="5"/>
      <c r="M68" s="5"/>
      <c r="N68" s="5"/>
      <c r="O68" s="5"/>
      <c r="P68" s="5"/>
      <c r="Q68" s="5"/>
      <c r="R68" s="5"/>
      <c r="S68" s="5"/>
      <c r="T68" s="5"/>
      <c r="U68" s="5"/>
      <c r="V68" s="5"/>
      <c r="W68" s="5"/>
      <c r="X68" s="5"/>
      <c r="Y68" s="5"/>
      <c r="Z68" s="5"/>
      <c r="AA68" s="5"/>
    </row>
    <row r="69" spans="1:27">
      <c r="A69" s="22"/>
      <c r="B69" s="6"/>
      <c r="C69" s="6"/>
      <c r="D69" s="6"/>
      <c r="E69" s="6"/>
      <c r="F69" s="6"/>
      <c r="G69" s="6"/>
      <c r="H69" s="22"/>
      <c r="I69" s="22"/>
      <c r="J69" s="22"/>
      <c r="K69" s="22"/>
      <c r="L69" s="22"/>
      <c r="M69" s="22"/>
      <c r="N69" s="22"/>
      <c r="O69" s="22"/>
      <c r="P69" s="22"/>
      <c r="Q69" s="22"/>
      <c r="R69" s="22"/>
      <c r="S69" s="22"/>
      <c r="T69" s="22"/>
      <c r="U69" s="22"/>
      <c r="V69" s="22"/>
      <c r="W69" s="22"/>
      <c r="X69" s="22"/>
      <c r="Y69" s="22"/>
      <c r="Z69" s="22"/>
      <c r="AA69" s="22"/>
    </row>
    <row r="70" spans="1:27">
      <c r="A70" s="22"/>
      <c r="B70" s="6" t="s">
        <v>9</v>
      </c>
      <c r="C70" s="6"/>
      <c r="D70" s="6" t="s">
        <v>10</v>
      </c>
      <c r="E70" s="6"/>
      <c r="F70" s="6"/>
      <c r="G70" s="6"/>
      <c r="H70" s="16"/>
      <c r="I70" s="16"/>
      <c r="J70" s="16"/>
      <c r="K70" s="16"/>
      <c r="L70" s="16"/>
      <c r="M70" s="16"/>
      <c r="N70" s="16"/>
      <c r="O70" s="16"/>
      <c r="P70" s="16"/>
      <c r="Q70" s="16"/>
      <c r="R70" s="16"/>
      <c r="S70" s="16"/>
      <c r="T70" s="16"/>
      <c r="U70" s="16"/>
      <c r="V70" s="16"/>
      <c r="W70" s="16"/>
      <c r="X70" s="16"/>
      <c r="Y70" s="16"/>
      <c r="Z70" s="16"/>
      <c r="AA70" s="16"/>
    </row>
    <row r="71" spans="1:27">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row>
    <row r="76" spans="1:27">
      <c r="B76" s="1"/>
    </row>
    <row r="77" spans="1:27">
      <c r="B77" s="1"/>
    </row>
    <row r="78" spans="1:27">
      <c r="B78" s="1"/>
    </row>
    <row r="79" spans="1:27">
      <c r="B79" s="1"/>
    </row>
  </sheetData>
  <mergeCells count="22">
    <mergeCell ref="F68:G68"/>
    <mergeCell ref="B49:G49"/>
    <mergeCell ref="B65:C65"/>
    <mergeCell ref="B66:C66"/>
    <mergeCell ref="A6:AA6"/>
    <mergeCell ref="A7:AA7"/>
    <mergeCell ref="A8:AA8"/>
    <mergeCell ref="B63:AA63"/>
    <mergeCell ref="B50:AA50"/>
    <mergeCell ref="B54:AA54"/>
    <mergeCell ref="F66:G66"/>
    <mergeCell ref="B51:AA51"/>
    <mergeCell ref="B52:AA52"/>
    <mergeCell ref="B55:AA55"/>
    <mergeCell ref="B56:AA56"/>
    <mergeCell ref="B61:AA61"/>
    <mergeCell ref="B62:AA62"/>
    <mergeCell ref="B53:K53"/>
    <mergeCell ref="B57:AA57"/>
    <mergeCell ref="B58:AA58"/>
    <mergeCell ref="B59:AA59"/>
    <mergeCell ref="B60:AA60"/>
  </mergeCells>
  <dataValidations xWindow="1168" yWindow="620" count="4">
    <dataValidation allowBlank="1" showInputMessage="1" showErrorMessage="1" prompt="Введите наименование на гос.языке" sqref="B44:B45 E43:F43 B43:C43 B49:B62 B68:C70"/>
    <dataValidation allowBlank="1" showInputMessage="1" showErrorMessage="1" prompt="Введите краткую хар-ку на рус.языке" sqref="C44:C45"/>
    <dataValidation type="list" allowBlank="1" showInputMessage="1" showErrorMessage="1" sqref="D44:D45">
      <formula1>INDIRECT(#REF!)</formula1>
    </dataValidation>
    <dataValidation type="list" allowBlank="1" showInputMessage="1" showErrorMessage="1" sqref="D47">
      <formula1>INDIRECT(#REF!)</formula1>
    </dataValidation>
  </dataValidations>
  <pageMargins left="0" right="0" top="0.35433070866141736" bottom="0.35433070866141736" header="0.31496062992125984" footer="0.31496062992125984"/>
  <pageSetup paperSize="9" scale="80" orientation="landscape" horizontalDpi="180" verticalDpi="18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2022-01-27T14:47:54Z</dcterms:modified>
</cp:coreProperties>
</file>