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50" i="1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8"/>
  <c r="H107"/>
  <c r="H106"/>
  <c r="H105"/>
  <c r="H104"/>
  <c r="H103"/>
  <c r="H102"/>
  <c r="H101"/>
  <c r="H100"/>
  <c r="H99"/>
  <c r="H98"/>
  <c r="H97"/>
  <c r="H95"/>
  <c r="H94"/>
  <c r="H93"/>
  <c r="H92"/>
  <c r="H91"/>
  <c r="H90"/>
  <c r="H88"/>
  <c r="H87"/>
  <c r="H86"/>
  <c r="H85"/>
  <c r="H84"/>
  <c r="H83"/>
  <c r="H82"/>
  <c r="H80"/>
  <c r="H79"/>
  <c r="H78"/>
  <c r="H76"/>
  <c r="H75"/>
  <c r="H74"/>
  <c r="H73"/>
  <c r="H72"/>
  <c r="H71"/>
  <c r="H70"/>
  <c r="H69"/>
  <c r="H14" l="1"/>
  <c r="H15"/>
  <c r="H16"/>
  <c r="H17"/>
  <c r="H18"/>
  <c r="H19"/>
  <c r="H20"/>
  <c r="H22"/>
  <c r="H23"/>
  <c r="H24"/>
  <c r="H25"/>
  <c r="H26"/>
  <c r="H27"/>
  <c r="H28"/>
  <c r="H29"/>
  <c r="H30"/>
  <c r="H31"/>
  <c r="H32"/>
  <c r="H33"/>
  <c r="H34"/>
  <c r="H35"/>
  <c r="H36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13" l="1"/>
</calcChain>
</file>

<file path=xl/comments1.xml><?xml version="1.0" encoding="utf-8"?>
<comments xmlns="http://schemas.openxmlformats.org/spreadsheetml/2006/main">
  <authors>
    <author>Автор</author>
  </authors>
  <commentList>
    <comment ref="P111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нет в ценовом печати и подписи</t>
        </r>
      </text>
    </comment>
  </commentList>
</comments>
</file>

<file path=xl/sharedStrings.xml><?xml version="1.0" encoding="utf-8"?>
<sst xmlns="http://schemas.openxmlformats.org/spreadsheetml/2006/main" count="588" uniqueCount="306">
  <si>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</si>
  <si>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</si>
  <si>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</si>
  <si>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</si>
  <si>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</si>
  <si>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</si>
  <si>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</si>
  <si>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</si>
  <si>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</si>
  <si>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</si>
  <si>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</si>
  <si>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</si>
  <si>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</si>
  <si>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</si>
  <si>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</si>
  <si>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</si>
  <si>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</si>
  <si>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</si>
  <si>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шт</t>
  </si>
  <si>
    <t>"___" _______________ 2022г.</t>
  </si>
  <si>
    <t>3.</t>
  </si>
  <si>
    <t xml:space="preserve">Наименование  (МНН) </t>
  </si>
  <si>
    <t>Анализатор "Finecare FIA  Meter plus"</t>
  </si>
  <si>
    <t>Быстрый количественный тест на гликированный гемоглобин</t>
  </si>
  <si>
    <t>Быстрый количественный тест на гликированный гемоглобин, уп 25шт</t>
  </si>
  <si>
    <t>уп</t>
  </si>
  <si>
    <t>Контрольный раствор Lyphochek Diabetes</t>
  </si>
  <si>
    <t>Контрольный раствор Lyphochek Diabetes 2 шт /уп</t>
  </si>
  <si>
    <t>РСТ-Прокальцитониновый тест,25 тестов</t>
  </si>
  <si>
    <t>Контрольный раствор на прокальцитонин (PCT): (3 уровня)</t>
  </si>
  <si>
    <t>Д-Димеры,упаковка 25 тестов</t>
  </si>
  <si>
    <t>Контрольный раствор на Д-димер : (3 уровня)</t>
  </si>
  <si>
    <t>Количественный тест Тропонин I, упаковка 25 тестов</t>
  </si>
  <si>
    <t>Количественный тест Тропонин I</t>
  </si>
  <si>
    <t>Контрольный раствор на тропонин I  : (3 уровня)</t>
  </si>
  <si>
    <t>Анализатор кислотно-щелочного баланса и электролитов Rapid Lab 348</t>
  </si>
  <si>
    <t>Бумага для принтера</t>
  </si>
  <si>
    <t>5 рулонов в упаковке</t>
  </si>
  <si>
    <t>упак</t>
  </si>
  <si>
    <t>Упаковка буферов (Buffer pack)</t>
  </si>
  <si>
    <t>4 штуки в упаковке</t>
  </si>
  <si>
    <t>Wash /SD pack</t>
  </si>
  <si>
    <t>моющий раствор</t>
  </si>
  <si>
    <t>4*450мл</t>
  </si>
  <si>
    <t xml:space="preserve"> Рабочий раствор для заполнения электроды Na K Ca Cl</t>
  </si>
  <si>
    <t>Рабочий раствор для заполнения электрод Рн</t>
  </si>
  <si>
    <t>Калий электрод и уплотнительное кольцо</t>
  </si>
  <si>
    <t>Калий электрод</t>
  </si>
  <si>
    <t>натрий электрод и уплотнительное кольцо</t>
  </si>
  <si>
    <t>натрий электрод</t>
  </si>
  <si>
    <t>Рн электрод и уплотнительное кольцо</t>
  </si>
  <si>
    <t>Рн электрод</t>
  </si>
  <si>
    <t>RAPIDQC COMPLETE LEVEL 1  30*2,5 МЛ</t>
  </si>
  <si>
    <t>Контроль качества</t>
  </si>
  <si>
    <t>RAPIDQC COMPLETE LEVEL 2 30*2,5 МЛ</t>
  </si>
  <si>
    <t>RAPIDQC COMPLETE LEVEL3 ,  30*2,5 МЛ</t>
  </si>
  <si>
    <t xml:space="preserve">Кондиционирующий раствор 5 шт </t>
  </si>
  <si>
    <t>Cjnditioning Solution</t>
  </si>
  <si>
    <t>5*2мл</t>
  </si>
  <si>
    <t xml:space="preserve">Вкладыш эталонного электрода вместе с рабочим раствором </t>
  </si>
  <si>
    <t>Раствор для заполнения референсного электрода</t>
  </si>
  <si>
    <t>Комплект трубок насоса подачи пробы и реактивов</t>
  </si>
  <si>
    <t>1 штука</t>
  </si>
  <si>
    <t>Анализатор Dimension X- pand</t>
  </si>
  <si>
    <t xml:space="preserve"> BUN - Urea Nitrogen  4 Flexes 480      </t>
  </si>
  <si>
    <t>реагенты для  определения мочевины</t>
  </si>
  <si>
    <t>4 флекса 480</t>
  </si>
  <si>
    <t xml:space="preserve">CREA – Creatinine </t>
  </si>
  <si>
    <t>реагент для определения креатинина</t>
  </si>
  <si>
    <t>AHDL-HDL-COLESTEROL 8 Flexes 240</t>
  </si>
  <si>
    <t xml:space="preserve">реагенты для  определения холестерина высокой  плотности </t>
  </si>
  <si>
    <t>AHDL-HDL-COLESTEROL 8 флексов 240</t>
  </si>
  <si>
    <t>ALDL-LDL-COLESTEROL 4 Flexes 120</t>
  </si>
  <si>
    <t>реагенты для  определения мнизкой плотности</t>
  </si>
  <si>
    <t>ALDL-LDL-COLESTEROL 4 флекса  120</t>
  </si>
  <si>
    <t xml:space="preserve">CHOL – Cholesterol  8 Flexes 480        </t>
  </si>
  <si>
    <t>реагенты для  определенияхолестерина</t>
  </si>
  <si>
    <t xml:space="preserve">   CHOL – Cholesterol  8 Flexes 480        </t>
  </si>
  <si>
    <t xml:space="preserve">ALB – Albumin </t>
  </si>
  <si>
    <t>реагенты для  определения альбумина</t>
  </si>
  <si>
    <t>4 Flexes 480</t>
  </si>
  <si>
    <t xml:space="preserve">GLUC - Glucose </t>
  </si>
  <si>
    <t>4 Flexes1440</t>
  </si>
  <si>
    <t xml:space="preserve">TBI - Total Bilirubin </t>
  </si>
  <si>
    <t>8 Flexes 480</t>
  </si>
  <si>
    <t>DBIL - Direct Bilirubin - OLD</t>
  </si>
  <si>
    <t>8 Flexes 320</t>
  </si>
  <si>
    <t xml:space="preserve">TP - Total Protein </t>
  </si>
  <si>
    <t xml:space="preserve">TGL - Triglyceride </t>
  </si>
  <si>
    <t xml:space="preserve">ALP - Alkaline Phosphatase </t>
  </si>
  <si>
    <t>4 Flexes 360</t>
  </si>
  <si>
    <t xml:space="preserve">ALT - ALT/GPT </t>
  </si>
  <si>
    <t>4 Flexes 240</t>
  </si>
  <si>
    <t xml:space="preserve">AMY - Alpha-Amylase </t>
  </si>
  <si>
    <t xml:space="preserve">AST - AST/GOT </t>
  </si>
  <si>
    <t xml:space="preserve">LDH- Lactate Degydrogenaze </t>
  </si>
  <si>
    <t>LDH- Lactate Degydrogenaze 4 Flexes 480</t>
  </si>
  <si>
    <t xml:space="preserve">Cuvette cartridge  1 Cartridge 12000       </t>
  </si>
  <si>
    <t>расходный материал</t>
  </si>
  <si>
    <t xml:space="preserve">1,5 ml sample cups with lids  1000 Cups          </t>
  </si>
  <si>
    <t xml:space="preserve">Thermal printer paper  4 Rolls        </t>
  </si>
  <si>
    <t>Empty flexes</t>
  </si>
  <si>
    <t>набор пустых картриджей</t>
  </si>
  <si>
    <t>набор</t>
  </si>
  <si>
    <t>Мультикуал 1</t>
  </si>
  <si>
    <t>системные контроли</t>
  </si>
  <si>
    <t>Мультикуал 2</t>
  </si>
  <si>
    <t>CHEM I calibrator - калибратор CHEM I(CA, CREA, GLU, LA, BUN, URCA)</t>
  </si>
  <si>
    <t xml:space="preserve">калибратор </t>
  </si>
  <si>
    <t>2 x 3 x 2 мл</t>
  </si>
  <si>
    <t>CHEM II calibrator - - калибратор CHEM I(MG, PHOS, TGL)</t>
  </si>
  <si>
    <t>2 x 3 x 1,2 мл</t>
  </si>
  <si>
    <t>AHDL calibrator-Калибратор</t>
  </si>
  <si>
    <t>2 x 3 x 1 мл</t>
  </si>
  <si>
    <t xml:space="preserve">ALDL calibrator </t>
  </si>
  <si>
    <t>CHOL calibrator-Калибратор CHOL</t>
  </si>
  <si>
    <t>TBI/DBI calibrator -Калибратор</t>
  </si>
  <si>
    <t>TP/ALB calibrator- Калибратор</t>
  </si>
  <si>
    <t>Enzyme verifier - калибратор (ALP, AMY, GGT, AST, ALT, LDH)</t>
  </si>
  <si>
    <t>Электролитный анализатор AVL9180</t>
  </si>
  <si>
    <t>ELECTRODE, ISE REFERENCE, 91XX Референсный электрод ISE (1 шт)</t>
  </si>
  <si>
    <t xml:space="preserve">шт </t>
  </si>
  <si>
    <t>ELECTRODE, ISE SODIUM Натриевый Электрод  Na +(1 шт)</t>
  </si>
  <si>
    <t>ELECTRODE, POTASSIUM  Калиевый Электрод K+(1 шт)</t>
  </si>
  <si>
    <t>Хлорный Электрод  СI+ (1 шт) опционно</t>
  </si>
  <si>
    <t>ISETROL ELECTROLYTE CONTROL Контрольный материал (3*10 ампул)</t>
  </si>
  <si>
    <t>упаковка</t>
  </si>
  <si>
    <t>SNAPPAK, 9180 9181 Контейнер с растворами  для AVL 9180(1 шт)</t>
  </si>
  <si>
    <t>CLEANING SOLUTION Чистящий раствор   (125 мл)</t>
  </si>
  <si>
    <t>SODIUM ELECTRODE CONDITIONER Кондиционер натриевого электрода (125 мл)</t>
  </si>
  <si>
    <t>Экспресс-анализатор мочи Clinitek Status </t>
  </si>
  <si>
    <t>MULTISTIX 10SG 100'S(RUSS/SERB/BULG/CZEC</t>
  </si>
  <si>
    <t>тест-полоски</t>
  </si>
  <si>
    <t>CHEK-STIX EURO-ENG/GERM/FR/DUTCH</t>
  </si>
  <si>
    <t>контроль</t>
  </si>
  <si>
    <t xml:space="preserve">Clinitek 100 PR PAPR </t>
  </si>
  <si>
    <t>бумага для термопринтера</t>
  </si>
  <si>
    <t xml:space="preserve">Автоматический гематологический анализатор "ХР 300" </t>
  </si>
  <si>
    <t>CELL PAC</t>
  </si>
  <si>
    <t>Изотонический раствор</t>
  </si>
  <si>
    <t>Изотонический раствор (20л/уп) cellpack pk-20 L</t>
  </si>
  <si>
    <t>Stromatolyser-WH</t>
  </si>
  <si>
    <t>Лизирующий раствор</t>
  </si>
  <si>
    <t>Лизирующий раствор (1,5л/уп) STROMATOL YSER-WH SWH-20.</t>
  </si>
  <si>
    <t>Контрольная кровь ( 1,5 ) Eight Check-N 3WP 1* 1/5ml. (единицы измерения - флаконы)</t>
  </si>
  <si>
    <t>Контрольная кровь ( 1,5 ) Eight Check-N 3WP 1* 1/5ml</t>
  </si>
  <si>
    <t>флак</t>
  </si>
  <si>
    <t>Контрольная кровь ( 1,5 ) Eight Check-Н 3WP 1* 1/5ml. (единицы измерения - флаконы)</t>
  </si>
  <si>
    <t>Контрольная кровь ( 1,5 ) Eight Check-L 3WP 1* 1/5ml. (единицы измерения - флаконы)</t>
  </si>
  <si>
    <t>бумага на гематологический    анализатор" ХР300 "</t>
  </si>
  <si>
    <t>Бумага ЧЛ 57 мм,термо  Paper Roll. (рол)</t>
  </si>
  <si>
    <t>Cellclean СL -50</t>
  </si>
  <si>
    <t>Cellclean СL -50 очищающий раствор, 50мл</t>
  </si>
  <si>
    <t>фл</t>
  </si>
  <si>
    <t xml:space="preserve">Гематологический анализатор  "mindray ВС3600» 
</t>
  </si>
  <si>
    <t>M-30D Diluent (20L/tank)Изотонический разбавитель20л/кан</t>
  </si>
  <si>
    <t>канистра</t>
  </si>
  <si>
    <t>M-30CFL Lyse (500ml/bottle)Лизирующий раствор,500 мл</t>
  </si>
  <si>
    <t>флакон</t>
  </si>
  <si>
    <t>M-30R Rinse (20L/tank)Лизирующий раствор,20л/кан.</t>
  </si>
  <si>
    <t>M-30P Probe cleanser(17mlx12 bottles/box)Чистящий раствор 17мл.</t>
  </si>
  <si>
    <t>Контрольные растворы L,N,H</t>
  </si>
  <si>
    <t>для термопринтера 50х 20 х 12 нар. Ч</t>
  </si>
  <si>
    <t>рулон</t>
  </si>
  <si>
    <t>Автоматический анализатор гемостаза Sysmex CA -1500</t>
  </si>
  <si>
    <t>Thromborel® S(10 *10 ml в упаковке) на 1000 тестов</t>
  </si>
  <si>
    <t>Реагент для определения протромбинового времени</t>
  </si>
  <si>
    <t>Thromborel® S OUHP29 (      10x 4 ml в упаковке)</t>
  </si>
  <si>
    <t>PT-Multi calibrator                     (6 levels*1мл)</t>
  </si>
  <si>
    <t>мультикалибратор</t>
  </si>
  <si>
    <t>6x for 1 ml</t>
  </si>
  <si>
    <t>Реагент для определения Actin 10 x 10 мл (2000 тестов)</t>
  </si>
  <si>
    <t>Реагент для определения тромбинового времени</t>
  </si>
  <si>
    <t>Control Plasma N 10xfor 1 ml</t>
  </si>
  <si>
    <t>контрольная плазма норма</t>
  </si>
  <si>
    <t>10xfor 1 ml</t>
  </si>
  <si>
    <t>Control Plasma P</t>
  </si>
  <si>
    <t>контрольная плазма патология</t>
  </si>
  <si>
    <t xml:space="preserve"> Calcium chloride solution 0,025 mol/l  ( 10x 15 ml     в упаковке)</t>
  </si>
  <si>
    <t>кальций хлорида для  проведения исследований гемостаз</t>
  </si>
  <si>
    <t xml:space="preserve"> Calcium chloride solution 0,025 mol/l (    10x 15 ml     в упаковке)</t>
  </si>
  <si>
    <t>CA Clean I (cleaner) (    1 x 50 ml    в упаковке)</t>
  </si>
  <si>
    <t>очищающий раствор</t>
  </si>
  <si>
    <t>CA Clean I1 (cleaner) (    1 x 500 ml    в упаковке)</t>
  </si>
  <si>
    <t xml:space="preserve">Cuvettes </t>
  </si>
  <si>
    <t>кюветты</t>
  </si>
  <si>
    <t>реакционные кюветы,уп 3*1000 шт</t>
  </si>
  <si>
    <t>Sample plate                                ( 50 x 50 wells  в упаковке)</t>
  </si>
  <si>
    <t>поднос для образцов 50*50 лунок</t>
  </si>
  <si>
    <t xml:space="preserve"> Sample plate ( 50 x 50 wells  в упаковке)</t>
  </si>
  <si>
    <t>Plasma cups (3.5 ml)</t>
  </si>
  <si>
    <t>Plasma cups (1.5 ml)</t>
  </si>
  <si>
    <t>анализатору гемостаза Sysmex CA -1500</t>
  </si>
  <si>
    <t>Plasma cups (1.5 ml*1000)</t>
  </si>
  <si>
    <t>Полуавтоматический анализатор гемостаза Start 4</t>
  </si>
  <si>
    <t>Набор для определения протромбинового времени 6х5мл/ Neoplastine CI Plus 5</t>
  </si>
  <si>
    <t>Набор для определения протромбинового времени 6х5мл/ Neoplastine CI Plus 5 (600 определ)</t>
  </si>
  <si>
    <t>STA Coag Control N+P 12x2x1mlR679</t>
  </si>
  <si>
    <t>Контрольная плазма патология</t>
  </si>
  <si>
    <t>Cuvettes R38876</t>
  </si>
  <si>
    <t>Кюветы 150х4</t>
  </si>
  <si>
    <t>Cuvettes R38876Кюветы 150х4</t>
  </si>
  <si>
    <t>Flacon de 1850 billes/1850-Ball Vial R 26441</t>
  </si>
  <si>
    <t>Шарики 1850 ш/уп</t>
  </si>
  <si>
    <t xml:space="preserve">набор реагентов для определения  активированного частичного тромбо-пластинового времени (АЧТВ) 5*2 мл+кальция хлорид 5-2 мл </t>
  </si>
  <si>
    <t xml:space="preserve"> Бест антиВГС.Набор реагентов для иммуноферментного подтверждения и наличия иммуноглобулинов класса G и M к вирусу гепатита С</t>
  </si>
  <si>
    <r>
      <t xml:space="preserve">Бест анти‐ВГС (комплект 4). Набор реагентов для иммуноферментного выявления и подтверждения наличия иммуноглобулинов классов G и М к вирусу гепатита С.
</t>
    </r>
    <r>
      <rPr>
        <b/>
        <sz val="12"/>
        <rFont val="Times New Roman"/>
        <family val="1"/>
        <charset val="204"/>
      </rPr>
      <t>Количество определений:</t>
    </r>
    <r>
      <rPr>
        <sz val="12"/>
        <rFont val="Times New Roman"/>
        <family val="1"/>
        <charset val="204"/>
      </rPr>
      <t xml:space="preserve"> 48 определений (стрип), включая контроли
</t>
    </r>
    <r>
      <rPr>
        <b/>
        <sz val="8"/>
        <rFont val="Times New Roman"/>
        <family val="1"/>
        <charset val="128"/>
      </rPr>
      <t/>
    </r>
  </si>
  <si>
    <t xml:space="preserve">Вектогеп В-HBs-антиген подтверждающий </t>
  </si>
  <si>
    <t>Вектогеп В-HBs-антиген подтверждающий на 48 определений</t>
  </si>
  <si>
    <t>Набор реагентов для иммуноферментного подтверждения присутствия  HBs-антиген</t>
  </si>
  <si>
    <t>Вектогеп В-HBs-антиген , комплект 3, на 96 опр</t>
  </si>
  <si>
    <t>Вектогеп В-HBs-антиген , комплект 2, на 96 опр</t>
  </si>
  <si>
    <t xml:space="preserve"> Бест антиВГС на 96 опр, комплект 2</t>
  </si>
  <si>
    <t>Murex HBs-антиген v3</t>
  </si>
  <si>
    <t>Murex HBs-антиген v3, на 480 опр</t>
  </si>
  <si>
    <t xml:space="preserve">набор </t>
  </si>
  <si>
    <t>anti-HCV v4</t>
  </si>
  <si>
    <t>anti-HCV v4, 480 определ</t>
  </si>
  <si>
    <t>Тест-система для количественного опр. тироксина свободного (Т4,  96 опр.)</t>
  </si>
  <si>
    <t xml:space="preserve">X-3962  Т4 свободный -ИФА-БЕСТ </t>
  </si>
  <si>
    <r>
      <t xml:space="preserve">Т4 свободный – ИФА – БЕСТ. Набор реагентов для иммуноферментного определения концентрации свободной фракции тироксина в сыворотке (плазме) крови.
</t>
    </r>
    <r>
      <rPr>
        <b/>
        <sz val="12"/>
        <rFont val="Times New Roman"/>
        <family val="1"/>
        <charset val="128"/>
      </rPr>
      <t>Количество определений:</t>
    </r>
    <r>
      <rPr>
        <sz val="12"/>
        <rFont val="Times New Roman"/>
        <family val="1"/>
        <charset val="128"/>
      </rPr>
      <t xml:space="preserve"> 96 определений (стрип), включая контроли;
</t>
    </r>
    <r>
      <rPr>
        <b/>
        <sz val="8"/>
        <rFont val="Times New Roman"/>
        <family val="1"/>
        <charset val="128"/>
      </rPr>
      <t/>
    </r>
  </si>
  <si>
    <t>Тест-система для количественного опр. Трийодтиронин свободного (Т3,  96 опр.)</t>
  </si>
  <si>
    <t>X-3970 	Т3 свободный -ИФА-Бест</t>
  </si>
  <si>
    <r>
      <t xml:space="preserve">Т3 свободный – ИФА – БЕСТ. Набор реагентов для иммуноферментного определения концентрации свободного трийодтиронина в сыворотке (плазме) крови.
</t>
    </r>
    <r>
      <rPr>
        <b/>
        <sz val="12"/>
        <rFont val="Times New Roman"/>
        <family val="1"/>
        <charset val="128"/>
      </rPr>
      <t>Количество определений:</t>
    </r>
    <r>
      <rPr>
        <sz val="12"/>
        <rFont val="Times New Roman"/>
        <family val="1"/>
        <charset val="128"/>
      </rPr>
      <t xml:space="preserve"> 96 определений (стрип), включая контроли
</t>
    </r>
    <r>
      <rPr>
        <b/>
        <sz val="8"/>
        <rFont val="Times New Roman"/>
        <family val="1"/>
        <charset val="128"/>
      </rPr>
      <t/>
    </r>
  </si>
  <si>
    <t xml:space="preserve"> Тест-система  для количественного опр. Тиреотропного  гормона (ТТГ-96  опр.)
</t>
  </si>
  <si>
    <t xml:space="preserve">X-3952  ТТГ-ИФА-БЕСТ </t>
  </si>
  <si>
    <r>
      <t xml:space="preserve">ТТГ – ИФА – БЕСТ. Набор реагентов для иммуноферментного определения концентрации тиреотропного гормона в сыворотке (плазме) крови 
</t>
    </r>
    <r>
      <rPr>
        <b/>
        <sz val="8"/>
        <rFont val="Times New Roman"/>
        <family val="1"/>
        <charset val="128"/>
      </rPr>
      <t/>
    </r>
  </si>
  <si>
    <t xml:space="preserve">Тест-система  для количественного опр. Анти ТПО ( 96  опр)
</t>
  </si>
  <si>
    <t>X-3968 	Анти-ТПО-ИФА-БЕСТ</t>
  </si>
  <si>
    <r>
      <t xml:space="preserve">Анти-ТПО – ИФА – БЕСТ. Набор реагентов для иммуноферментного определения концентрации антител к тиреопероксидазе в сыворотке крови.
</t>
    </r>
    <r>
      <rPr>
        <b/>
        <sz val="12"/>
        <rFont val="Times New Roman"/>
        <family val="1"/>
        <charset val="128"/>
      </rPr>
      <t>Количество определений:</t>
    </r>
    <r>
      <rPr>
        <sz val="12"/>
        <rFont val="Times New Roman"/>
        <family val="1"/>
        <charset val="128"/>
      </rPr>
      <t xml:space="preserve"> 96 определений (стрип), включая контроли</t>
    </r>
    <r>
      <rPr>
        <b/>
        <sz val="8"/>
        <rFont val="Times New Roman"/>
        <family val="1"/>
        <charset val="128"/>
      </rPr>
      <t/>
    </r>
  </si>
  <si>
    <t>Набор реагентов для иммуноферментного определения концентрации прокальцитонина в сыворотке (плазме) крови. 96 определений</t>
  </si>
  <si>
    <r>
      <t xml:space="preserve">9004 </t>
    </r>
    <r>
      <rPr>
        <sz val="12"/>
        <rFont val="Times New Roman"/>
        <family val="1"/>
      </rPr>
      <t>Прокальцитонин – ИФА – Бест</t>
    </r>
  </si>
  <si>
    <r>
      <t xml:space="preserve">Прокальцитонин – ИФА – Бест. Набор реагентов для иммуноферментного определения концентрации прокальцитонина в сыворотке (плазме) крови .
</t>
    </r>
    <r>
      <rPr>
        <b/>
        <sz val="12"/>
        <rFont val="Times New Roman"/>
        <family val="1"/>
      </rPr>
      <t>Количество определений:</t>
    </r>
    <r>
      <rPr>
        <sz val="12"/>
        <rFont val="Times New Roman"/>
        <family val="1"/>
      </rPr>
      <t xml:space="preserve"> 96 определений (стрип), включая контроли;</t>
    </r>
    <r>
      <rPr>
        <b/>
        <sz val="8"/>
        <rFont val="Times New Roman"/>
        <family val="1"/>
      </rPr>
      <t/>
    </r>
  </si>
  <si>
    <t>Интерлейкин - 6, ИФА-БЕСТ, 96 опр</t>
  </si>
  <si>
    <t>набора</t>
  </si>
  <si>
    <t xml:space="preserve">Наконечник желтый 1-200 мкл 1000шт\уп.   </t>
  </si>
  <si>
    <t xml:space="preserve">Наконечник желтый  1-200 мкл 1000шт\уп.  </t>
  </si>
  <si>
    <t xml:space="preserve">Наконечник желтый 1-200 мкл 1000шт\уп.  </t>
  </si>
  <si>
    <t xml:space="preserve">Наконечник голубые длинные  100 мкл -1000 мкл  1000шт\уп. </t>
  </si>
  <si>
    <t xml:space="preserve">Пробирки центрифужные стеклянные с делениями 10мл  </t>
  </si>
  <si>
    <t>пробирки типа Эппендорф 2 мл с крышкой 1000 шт.\уп.</t>
  </si>
  <si>
    <t>Покровное стекло к камере Горяева г.С-Птб, 5 шт./уп.</t>
  </si>
  <si>
    <t>Стекла  покровные  24 х 24  мм   № 100</t>
  </si>
  <si>
    <t xml:space="preserve">Стекла  предметные  CITOGLAS  Super Grade Microskope к  микроскопу   ( 26 х 76х1,0 ) </t>
  </si>
  <si>
    <t>Стекла  предметные  к  микроскопу   ( 25 х 75х2,0 )   № 100  в уп.</t>
  </si>
  <si>
    <t>Фильтр обеззоленный  * 9,0 см</t>
  </si>
  <si>
    <t>Карандаши по стеклу (красные) 100 шт/уп.</t>
  </si>
  <si>
    <t>Карандаши по стеклу (красные) 100шт/уп.</t>
  </si>
  <si>
    <t>Раствор Азур-Эозин по Романовскому, 1л. Готовый краситель</t>
  </si>
  <si>
    <t xml:space="preserve">Эозин - метиленовый  синий  по  Майн - Грюнвальду   </t>
  </si>
  <si>
    <t>Масло иммерсионное 100 мл</t>
  </si>
  <si>
    <t>Набор для окраски ретикулоцитов,АБРИС</t>
  </si>
  <si>
    <t>Набор для окраски ретиколоцитов,АБРИС</t>
  </si>
  <si>
    <t>Набор для исследования кала по Като АБРИС</t>
  </si>
  <si>
    <t>Набор для исследования кала по Като , АБРИС</t>
  </si>
  <si>
    <t>Набор реагентов "Alere HIV Combo"</t>
  </si>
  <si>
    <t>уриполиан 5А</t>
  </si>
  <si>
    <t>тест полоски на 100 опр</t>
  </si>
  <si>
    <t>уриполиантест полоски на 100 опр</t>
  </si>
  <si>
    <t>D-1822 	Антикардиолипин - РПР - БЕСТ ,400</t>
  </si>
  <si>
    <t xml:space="preserve">Антиген кардиолипиновый для реакции преципитации </t>
  </si>
  <si>
    <t xml:space="preserve">Цилиндр мерный на 25 мл </t>
  </si>
  <si>
    <t>Цилиндр мерный на 250мл</t>
  </si>
  <si>
    <t>Урометр, дипазон плотности 1000-1050 ,длина 160 мм</t>
  </si>
  <si>
    <t>Экспресс-тест для определения тропонина качественно</t>
  </si>
  <si>
    <t>дозатор на 100-1000мкл</t>
  </si>
  <si>
    <t>дозатор на 20-200мкл</t>
  </si>
  <si>
    <t>дозатор на 10-100мкл</t>
  </si>
  <si>
    <t>медицинских изделий (КДЛ)</t>
  </si>
  <si>
    <t>ТОО "Optimum Service"</t>
  </si>
  <si>
    <t>ТОО "Bioland Group"</t>
  </si>
  <si>
    <t>ТОО "Эпидбиомед"</t>
  </si>
  <si>
    <t>ПК "Витанова"</t>
  </si>
  <si>
    <t>ТОО "БионМедСервис"</t>
  </si>
  <si>
    <t>ТОО "Интермедика Алматы"</t>
  </si>
  <si>
    <t>ТОО "Гелика"</t>
  </si>
  <si>
    <t>ТОО "Астромед"</t>
  </si>
  <si>
    <t>ТОО "Geo Target"</t>
  </si>
  <si>
    <t>ТОО "LabMedTech"</t>
  </si>
  <si>
    <t>Заместитель директора по контролю качества медицинских услуг и инновационной деятельности</t>
  </si>
  <si>
    <t>Б.Абдуллаев</t>
  </si>
  <si>
    <t>Заведующая КДЛ</t>
  </si>
  <si>
    <t>Д.Нургазина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</si>
  <si>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</si>
  <si>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</si>
  <si>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</si>
  <si>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</si>
  <si>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</si>
  <si>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</si>
  <si>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</si>
  <si>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</si>
  <si>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</si>
  <si>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По лотам №27,44,45,109,111,115-117,126,130 признать закуп не состоявшимся ввиду непредставления ценовых предложений потенциальными поставщиками.</t>
  </si>
  <si>
    <t>13.</t>
  </si>
  <si>
    <t>По лотам №1-8, 72-77 признать потенциальным победителем ТОО "Астромед", г.Астана, ул.Жансугурова, д.8, на сумму 21 925 200 тенге.</t>
  </si>
  <si>
    <t>По лотам №9-26,28-43,46-53,62-64,78-89,99,100 признать потенциальным победителем ТОО "LabMedTech", г.Нур-Султан, ЖМ Шұбар, ул.Көшек Батыр, д.5, на сумму 16 357 313 тенге.</t>
  </si>
  <si>
    <t xml:space="preserve">По лотам №54-61,90-93 признать потенциальным победителем ТОО "Geo Target", г.Нур-Султан, ул.Б.Майлин, здание 19, на сумму 12 098 700 тенге. </t>
  </si>
  <si>
    <t>По лотам №65-71,101-104,107,108,112-114,118-120,122-125 признать победителем ТОО "БионМедСервис", г.Караганда, пр.Строителей, стр.6, на сумму 3 785 320 тенге.</t>
  </si>
  <si>
    <t>По лоту №94 признать потенциальным победителем ТОО "Интермедика Алматы", г.Алматы, ул.Райымбек, д.348/4, офис 211, на сумму 2 496 100 тенге.</t>
  </si>
  <si>
    <t>По лотам №95-98,105,106 признать потенциальным победителем ПК "Витанова", г.Караганда, ул.Абая, д.71, на сумму 8 604 900 тенге.</t>
  </si>
  <si>
    <t>По лоту №110 признать победителем ТОО "Bioland Group", г.Алматы, ул.Гагарина, д.236 б, на сумму 60 000 тенге.</t>
  </si>
  <si>
    <t>По лоту №121 признать потенциальным победителем ТОО "Optimum Service", г.Нур-Султан, пр.Сарыарка, д.31/2, ВП-32, на сумму 288 000 тенге.</t>
  </si>
  <si>
    <t>По лоту №127 признать победителем ТОО "Гелика", СКО, г.Петропавловск, ул.Маяковского, д.95, на сумму 168 873 тенге.</t>
  </si>
  <si>
    <t>По лотам №128,129 признать победителем ТОО "Эпидбиомед", г.Усть-Каменогорск, пр.К.Сатпаева, уч.25, на сумму 99 880 тенге.</t>
  </si>
  <si>
    <t>По лотам №91,92,93 Ценовое предложение ТОО "Интермедика Алматы" отклонить на основании  п.97 Правил (ценовые предложения не подписаны, нет печати организации).</t>
  </si>
  <si>
    <t>24.01.2022 г.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</si>
</sst>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#,##0_р_."/>
    <numFmt numFmtId="166" formatCode="0.0"/>
    <numFmt numFmtId="167" formatCode="_-* #,##0_р_._-;\-* #,##0_р_._-;_-* &quot;-&quot;??_р_._-;_-@_-"/>
    <numFmt numFmtId="168" formatCode="#,##0.0_ ;\-#,##0.0\ "/>
  </numFmts>
  <fonts count="2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128"/>
    </font>
    <font>
      <sz val="12"/>
      <name val="Times New Roman"/>
      <family val="1"/>
      <charset val="128"/>
    </font>
    <font>
      <b/>
      <sz val="12"/>
      <name val="Times New Roman"/>
      <family val="1"/>
      <charset val="128"/>
    </font>
    <font>
      <sz val="12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auto="1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0" fillId="0" borderId="0">
      <alignment horizontal="center"/>
    </xf>
    <xf numFmtId="166" fontId="14" fillId="0" borderId="0" applyFont="0" applyFill="0" applyBorder="0" applyAlignment="0" applyProtection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</cellStyleXfs>
  <cellXfs count="153">
    <xf numFmtId="0" fontId="0" fillId="0" borderId="0" xfId="0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2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2" fontId="15" fillId="0" borderId="2" xfId="2" applyNumberFormat="1" applyFont="1" applyFill="1" applyBorder="1" applyAlignment="1">
      <alignment horizontal="center" vertical="center" wrapText="1"/>
    </xf>
    <xf numFmtId="1" fontId="16" fillId="0" borderId="2" xfId="2" applyNumberFormat="1" applyFont="1" applyFill="1" applyBorder="1" applyAlignment="1">
      <alignment horizontal="center" vertical="top" wrapText="1"/>
    </xf>
    <xf numFmtId="2" fontId="16" fillId="0" borderId="2" xfId="2" applyNumberFormat="1" applyFont="1" applyFill="1" applyBorder="1" applyAlignment="1">
      <alignment horizontal="center" vertical="top" wrapText="1"/>
    </xf>
    <xf numFmtId="1" fontId="16" fillId="0" borderId="2" xfId="2" applyNumberFormat="1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vertical="top" wrapText="1"/>
    </xf>
    <xf numFmtId="2" fontId="16" fillId="0" borderId="10" xfId="2" applyNumberFormat="1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wrapText="1"/>
    </xf>
    <xf numFmtId="0" fontId="18" fillId="0" borderId="12" xfId="0" applyFont="1" applyFill="1" applyBorder="1" applyAlignment="1">
      <alignment wrapText="1"/>
    </xf>
    <xf numFmtId="2" fontId="16" fillId="0" borderId="2" xfId="2" applyNumberFormat="1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vertical="top" wrapText="1"/>
    </xf>
    <xf numFmtId="2" fontId="16" fillId="0" borderId="0" xfId="2" applyNumberFormat="1" applyFont="1" applyFill="1" applyBorder="1" applyAlignment="1">
      <alignment horizontal="center" vertical="top" wrapText="1"/>
    </xf>
    <xf numFmtId="2" fontId="16" fillId="0" borderId="2" xfId="5" applyFont="1" applyFill="1" applyBorder="1" applyAlignment="1" applyProtection="1">
      <alignment vertical="center" wrapText="1"/>
    </xf>
    <xf numFmtId="2" fontId="16" fillId="0" borderId="2" xfId="5" applyFont="1" applyFill="1" applyBorder="1" applyAlignment="1" applyProtection="1">
      <alignment vertical="top" wrapText="1"/>
    </xf>
    <xf numFmtId="2" fontId="16" fillId="0" borderId="2" xfId="5" applyFont="1" applyFill="1" applyBorder="1" applyAlignment="1" applyProtection="1">
      <alignment horizontal="center" vertical="center" wrapText="1"/>
    </xf>
    <xf numFmtId="166" fontId="16" fillId="0" borderId="2" xfId="5" applyNumberFormat="1" applyFont="1" applyFill="1" applyBorder="1" applyAlignment="1" applyProtection="1">
      <alignment horizontal="center" vertical="center"/>
    </xf>
    <xf numFmtId="2" fontId="16" fillId="0" borderId="2" xfId="5" applyFont="1" applyFill="1" applyBorder="1" applyAlignment="1" applyProtection="1">
      <alignment horizontal="center" vertical="top" wrapText="1"/>
    </xf>
    <xf numFmtId="2" fontId="16" fillId="0" borderId="2" xfId="5" applyNumberFormat="1" applyFont="1" applyFill="1" applyBorder="1" applyAlignment="1" applyProtection="1">
      <alignment horizontal="center" vertical="top"/>
    </xf>
    <xf numFmtId="2" fontId="16" fillId="0" borderId="2" xfId="5" applyNumberFormat="1" applyFont="1" applyFill="1" applyBorder="1" applyAlignment="1" applyProtection="1">
      <alignment horizontal="center" vertical="center"/>
    </xf>
    <xf numFmtId="2" fontId="16" fillId="0" borderId="0" xfId="5" applyFont="1" applyFill="1" applyBorder="1" applyAlignment="1" applyProtection="1">
      <alignment horizontal="center" vertical="top" wrapText="1"/>
    </xf>
    <xf numFmtId="2" fontId="16" fillId="0" borderId="0" xfId="5" applyNumberFormat="1" applyFont="1" applyFill="1" applyBorder="1" applyAlignment="1" applyProtection="1">
      <alignment horizontal="center" vertical="top"/>
    </xf>
    <xf numFmtId="2" fontId="16" fillId="0" borderId="2" xfId="5" applyFont="1" applyFill="1" applyBorder="1" applyAlignment="1" applyProtection="1">
      <alignment horizontal="center" vertical="top"/>
    </xf>
    <xf numFmtId="2" fontId="16" fillId="0" borderId="2" xfId="5" applyFont="1" applyFill="1" applyBorder="1" applyAlignment="1" applyProtection="1">
      <alignment horizontal="left" vertical="top" wrapText="1"/>
    </xf>
    <xf numFmtId="0" fontId="18" fillId="0" borderId="2" xfId="0" applyFont="1" applyFill="1" applyBorder="1" applyAlignment="1">
      <alignment horizontal="center" vertical="top"/>
    </xf>
    <xf numFmtId="43" fontId="18" fillId="0" borderId="2" xfId="0" quotePrefix="1" applyNumberFormat="1" applyFont="1" applyFill="1" applyBorder="1" applyAlignment="1">
      <alignment horizontal="center" vertical="center"/>
    </xf>
    <xf numFmtId="0" fontId="16" fillId="0" borderId="2" xfId="5" applyNumberFormat="1" applyFont="1" applyFill="1" applyBorder="1" applyAlignment="1" applyProtection="1">
      <alignment horizontal="center" vertical="center"/>
    </xf>
    <xf numFmtId="166" fontId="16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 applyProtection="1">
      <alignment horizontal="left" vertical="top" wrapText="1"/>
      <protection locked="0"/>
    </xf>
    <xf numFmtId="0" fontId="16" fillId="0" borderId="2" xfId="0" applyFont="1" applyFill="1" applyBorder="1" applyAlignment="1" applyProtection="1">
      <alignment horizontal="center" vertical="top" wrapText="1"/>
      <protection locked="0"/>
    </xf>
    <xf numFmtId="0" fontId="16" fillId="0" borderId="2" xfId="6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/>
    </xf>
    <xf numFmtId="2" fontId="16" fillId="0" borderId="2" xfId="5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/>
    </xf>
    <xf numFmtId="166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6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8" fontId="18" fillId="0" borderId="2" xfId="7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2" fontId="16" fillId="0" borderId="10" xfId="5" applyFont="1" applyFill="1" applyBorder="1" applyAlignment="1" applyProtection="1">
      <alignment horizontal="center" vertical="top"/>
    </xf>
    <xf numFmtId="0" fontId="17" fillId="0" borderId="12" xfId="0" applyFont="1" applyFill="1" applyBorder="1" applyAlignment="1">
      <alignment horizontal="center" vertical="top"/>
    </xf>
    <xf numFmtId="2" fontId="16" fillId="0" borderId="12" xfId="5" applyNumberFormat="1" applyFont="1" applyFill="1" applyBorder="1" applyAlignment="1" applyProtection="1">
      <alignment horizontal="center" vertical="top" wrapText="1"/>
    </xf>
    <xf numFmtId="0" fontId="16" fillId="0" borderId="2" xfId="0" applyFont="1" applyFill="1" applyBorder="1" applyAlignment="1">
      <alignment vertical="top" wrapText="1"/>
    </xf>
    <xf numFmtId="2" fontId="16" fillId="0" borderId="2" xfId="8" applyNumberFormat="1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 wrapText="1"/>
    </xf>
    <xf numFmtId="164" fontId="18" fillId="0" borderId="2" xfId="0" applyNumberFormat="1" applyFont="1" applyFill="1" applyBorder="1" applyAlignment="1">
      <alignment vertical="top"/>
    </xf>
    <xf numFmtId="0" fontId="16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top"/>
    </xf>
    <xf numFmtId="164" fontId="18" fillId="0" borderId="0" xfId="0" applyNumberFormat="1" applyFont="1" applyFill="1" applyAlignment="1">
      <alignment vertical="top"/>
    </xf>
    <xf numFmtId="164" fontId="18" fillId="0" borderId="0" xfId="0" applyNumberFormat="1" applyFont="1" applyFill="1" applyBorder="1" applyAlignment="1">
      <alignment vertical="top"/>
    </xf>
    <xf numFmtId="164" fontId="18" fillId="0" borderId="0" xfId="0" applyNumberFormat="1" applyFont="1" applyFill="1" applyAlignment="1">
      <alignment horizontal="center" vertical="top"/>
    </xf>
    <xf numFmtId="2" fontId="16" fillId="0" borderId="2" xfId="9" applyNumberFormat="1" applyFont="1" applyFill="1" applyBorder="1" applyAlignment="1">
      <alignment horizontal="center" vertical="top"/>
    </xf>
    <xf numFmtId="166" fontId="16" fillId="0" borderId="2" xfId="5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Alignment="1">
      <alignment vertical="top" wrapText="1"/>
    </xf>
    <xf numFmtId="2" fontId="16" fillId="0" borderId="2" xfId="9" applyNumberFormat="1" applyFont="1" applyFill="1" applyBorder="1" applyAlignment="1">
      <alignment horizontal="center" vertical="top" wrapText="1"/>
    </xf>
    <xf numFmtId="2" fontId="16" fillId="0" borderId="2" xfId="5" applyNumberFormat="1" applyFont="1" applyFill="1" applyBorder="1" applyAlignment="1" applyProtection="1">
      <alignment horizontal="center" vertical="top" wrapText="1"/>
    </xf>
    <xf numFmtId="2" fontId="16" fillId="0" borderId="2" xfId="5" applyFont="1" applyFill="1" applyBorder="1" applyAlignment="1" applyProtection="1">
      <alignment horizontal="justify" vertical="top" wrapText="1"/>
    </xf>
    <xf numFmtId="1" fontId="16" fillId="0" borderId="2" xfId="5" applyNumberFormat="1" applyFont="1" applyFill="1" applyBorder="1" applyAlignment="1" applyProtection="1">
      <alignment horizontal="center" vertical="top"/>
    </xf>
    <xf numFmtId="0" fontId="22" fillId="0" borderId="2" xfId="0" applyFont="1" applyFill="1" applyBorder="1" applyAlignment="1">
      <alignment horizontal="left" vertical="top" wrapText="1"/>
    </xf>
    <xf numFmtId="0" fontId="16" fillId="0" borderId="2" xfId="0" applyNumberFormat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vertical="top" wrapText="1"/>
    </xf>
    <xf numFmtId="0" fontId="16" fillId="0" borderId="2" xfId="8" applyNumberFormat="1" applyFont="1" applyFill="1" applyBorder="1" applyAlignment="1">
      <alignment horizontal="center" vertical="top"/>
    </xf>
    <xf numFmtId="0" fontId="24" fillId="0" borderId="2" xfId="0" applyFont="1" applyFill="1" applyBorder="1" applyAlignment="1" applyProtection="1">
      <alignment horizontal="left" vertical="top" wrapText="1"/>
      <protection locked="0"/>
    </xf>
    <xf numFmtId="2" fontId="16" fillId="0" borderId="2" xfId="9" applyNumberFormat="1" applyFont="1" applyFill="1" applyBorder="1" applyAlignment="1">
      <alignment horizontal="left" vertical="top" wrapText="1"/>
    </xf>
    <xf numFmtId="0" fontId="16" fillId="0" borderId="2" xfId="9" applyNumberFormat="1" applyFont="1" applyFill="1" applyBorder="1" applyAlignment="1">
      <alignment horizontal="center" vertical="top"/>
    </xf>
    <xf numFmtId="49" fontId="16" fillId="0" borderId="2" xfId="10" applyNumberFormat="1" applyFont="1" applyFill="1" applyBorder="1" applyAlignment="1">
      <alignment horizontal="left" vertical="top" wrapText="1"/>
    </xf>
    <xf numFmtId="49" fontId="16" fillId="0" borderId="2" xfId="10" applyNumberFormat="1" applyFont="1" applyFill="1" applyBorder="1" applyAlignment="1">
      <alignment horizontal="center" vertical="top" wrapText="1"/>
    </xf>
    <xf numFmtId="0" fontId="16" fillId="0" borderId="2" xfId="10" applyNumberFormat="1" applyFont="1" applyFill="1" applyBorder="1" applyAlignment="1">
      <alignment horizontal="center" vertical="top"/>
    </xf>
    <xf numFmtId="49" fontId="16" fillId="0" borderId="2" xfId="6" applyNumberFormat="1" applyFont="1" applyFill="1" applyBorder="1" applyAlignment="1">
      <alignment horizontal="left" vertical="top" wrapText="1"/>
    </xf>
    <xf numFmtId="49" fontId="16" fillId="0" borderId="2" xfId="6" applyNumberFormat="1" applyFont="1" applyFill="1" applyBorder="1" applyAlignment="1">
      <alignment horizontal="center" vertical="top" wrapText="1"/>
    </xf>
    <xf numFmtId="0" fontId="16" fillId="0" borderId="2" xfId="6" applyNumberFormat="1" applyFont="1" applyFill="1" applyBorder="1" applyAlignment="1">
      <alignment horizontal="center" vertical="top"/>
    </xf>
    <xf numFmtId="0" fontId="16" fillId="0" borderId="2" xfId="0" applyNumberFormat="1" applyFont="1" applyFill="1" applyBorder="1" applyAlignment="1">
      <alignment horizontal="center" vertical="top"/>
    </xf>
    <xf numFmtId="49" fontId="16" fillId="0" borderId="2" xfId="11" applyNumberFormat="1" applyFont="1" applyFill="1" applyBorder="1" applyAlignment="1">
      <alignment horizontal="left" vertical="top" wrapText="1"/>
    </xf>
    <xf numFmtId="49" fontId="16" fillId="0" borderId="2" xfId="11" applyNumberFormat="1" applyFont="1" applyFill="1" applyBorder="1" applyAlignment="1">
      <alignment horizontal="center" vertical="top" wrapText="1"/>
    </xf>
    <xf numFmtId="0" fontId="16" fillId="0" borderId="2" xfId="11" applyNumberFormat="1" applyFont="1" applyFill="1" applyBorder="1" applyAlignment="1">
      <alignment horizontal="center" vertical="top"/>
    </xf>
    <xf numFmtId="49" fontId="16" fillId="0" borderId="2" xfId="12" applyNumberFormat="1" applyFont="1" applyFill="1" applyBorder="1" applyAlignment="1">
      <alignment horizontal="left" vertical="top" wrapText="1"/>
    </xf>
    <xf numFmtId="49" fontId="16" fillId="0" borderId="2" xfId="12" applyNumberFormat="1" applyFont="1" applyFill="1" applyBorder="1" applyAlignment="1">
      <alignment horizontal="center" vertical="top" wrapText="1"/>
    </xf>
    <xf numFmtId="0" fontId="16" fillId="0" borderId="2" xfId="12" applyNumberFormat="1" applyFont="1" applyFill="1" applyBorder="1" applyAlignment="1">
      <alignment horizontal="center" vertical="top"/>
    </xf>
    <xf numFmtId="4" fontId="16" fillId="0" borderId="2" xfId="0" applyNumberFormat="1" applyFont="1" applyFill="1" applyBorder="1" applyAlignment="1">
      <alignment horizontal="center" vertical="top"/>
    </xf>
    <xf numFmtId="2" fontId="16" fillId="0" borderId="2" xfId="13" applyNumberFormat="1" applyFont="1" applyFill="1" applyBorder="1" applyAlignment="1">
      <alignment horizontal="left" vertical="top" wrapText="1"/>
    </xf>
    <xf numFmtId="2" fontId="16" fillId="0" borderId="2" xfId="13" applyNumberFormat="1" applyFont="1" applyFill="1" applyBorder="1" applyAlignment="1">
      <alignment horizontal="center" vertical="top" wrapText="1"/>
    </xf>
    <xf numFmtId="0" fontId="16" fillId="0" borderId="2" xfId="13" applyNumberFormat="1" applyFont="1" applyFill="1" applyBorder="1" applyAlignment="1">
      <alignment horizontal="center" vertical="top"/>
    </xf>
    <xf numFmtId="2" fontId="16" fillId="0" borderId="2" xfId="8" applyNumberFormat="1" applyFont="1" applyFill="1" applyBorder="1" applyAlignment="1">
      <alignment horizontal="left" vertical="top" wrapText="1"/>
    </xf>
    <xf numFmtId="2" fontId="16" fillId="0" borderId="2" xfId="8" applyNumberFormat="1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left" vertical="top" wrapText="1"/>
    </xf>
    <xf numFmtId="0" fontId="16" fillId="0" borderId="2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0" fillId="2" borderId="0" xfId="0" applyFill="1"/>
    <xf numFmtId="2" fontId="15" fillId="0" borderId="8" xfId="5" applyFont="1" applyFill="1" applyBorder="1" applyAlignment="1" applyProtection="1">
      <alignment horizontal="left" vertical="top" wrapText="1"/>
    </xf>
    <xf numFmtId="2" fontId="15" fillId="0" borderId="9" xfId="5" applyFont="1" applyFill="1" applyBorder="1" applyAlignment="1" applyProtection="1">
      <alignment horizontal="left" vertical="top" wrapText="1"/>
    </xf>
    <xf numFmtId="2" fontId="15" fillId="0" borderId="10" xfId="5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" fontId="15" fillId="0" borderId="7" xfId="2" applyNumberFormat="1" applyFont="1" applyFill="1" applyBorder="1" applyAlignment="1">
      <alignment horizontal="left" vertical="center" wrapText="1"/>
    </xf>
    <xf numFmtId="1" fontId="15" fillId="0" borderId="6" xfId="2" applyNumberFormat="1" applyFont="1" applyFill="1" applyBorder="1" applyAlignment="1">
      <alignment horizontal="left" vertical="center" wrapText="1"/>
    </xf>
    <xf numFmtId="1" fontId="15" fillId="0" borderId="11" xfId="2" applyNumberFormat="1" applyFont="1" applyFill="1" applyBorder="1" applyAlignment="1">
      <alignment horizontal="left" vertical="center" wrapText="1"/>
    </xf>
    <xf numFmtId="2" fontId="15" fillId="0" borderId="4" xfId="5" applyFont="1" applyFill="1" applyBorder="1" applyAlignment="1" applyProtection="1">
      <alignment vertical="center" wrapText="1"/>
    </xf>
    <xf numFmtId="2" fontId="15" fillId="0" borderId="13" xfId="5" applyFont="1" applyFill="1" applyBorder="1" applyAlignment="1" applyProtection="1">
      <alignment vertical="center" wrapText="1"/>
    </xf>
    <xf numFmtId="2" fontId="15" fillId="0" borderId="5" xfId="5" applyFont="1" applyFill="1" applyBorder="1" applyAlignment="1" applyProtection="1">
      <alignment vertical="center" wrapText="1"/>
    </xf>
    <xf numFmtId="2" fontId="15" fillId="0" borderId="14" xfId="5" applyFont="1" applyFill="1" applyBorder="1" applyAlignment="1" applyProtection="1">
      <alignment horizontal="left" vertical="center" wrapText="1"/>
    </xf>
    <xf numFmtId="2" fontId="15" fillId="0" borderId="15" xfId="5" applyFont="1" applyFill="1" applyBorder="1" applyAlignment="1" applyProtection="1">
      <alignment horizontal="left" vertical="center" wrapText="1"/>
    </xf>
    <xf numFmtId="2" fontId="15" fillId="0" borderId="16" xfId="5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/>
    <xf numFmtId="0" fontId="0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</cellXfs>
  <cellStyles count="14">
    <cellStyle name="Excel Built-in Normal" xfId="5"/>
    <cellStyle name="Обычный" xfId="0" builtinId="0"/>
    <cellStyle name="Обычный 18" xfId="11"/>
    <cellStyle name="Обычный 2" xfId="2"/>
    <cellStyle name="Обычный 2 5" xfId="1"/>
    <cellStyle name="Обычный 21 2" xfId="13"/>
    <cellStyle name="Обычный 22 2" xfId="9"/>
    <cellStyle name="Обычный 29" xfId="10"/>
    <cellStyle name="Обычный 30" xfId="6"/>
    <cellStyle name="Обычный 33" xfId="8"/>
    <cellStyle name="Обычный 6" xfId="4"/>
    <cellStyle name="Обычный 9 2" xfId="12"/>
    <cellStyle name="Стиль 1" xfId="3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2"/>
  <sheetViews>
    <sheetView tabSelected="1" zoomScale="80" zoomScaleNormal="80" workbookViewId="0">
      <selection activeCell="D9" sqref="D9"/>
    </sheetView>
  </sheetViews>
  <sheetFormatPr defaultRowHeight="15"/>
  <cols>
    <col min="1" max="1" width="5.28515625" customWidth="1"/>
    <col min="2" max="2" width="25.7109375" customWidth="1"/>
    <col min="3" max="3" width="25.7109375" style="13" customWidth="1"/>
    <col min="4" max="4" width="75" customWidth="1"/>
    <col min="5" max="5" width="11.85546875" customWidth="1"/>
    <col min="6" max="6" width="13" customWidth="1"/>
    <col min="7" max="7" width="15.28515625" customWidth="1"/>
    <col min="8" max="8" width="20.28515625" customWidth="1"/>
    <col min="9" max="9" width="11.5703125" style="13" customWidth="1"/>
    <col min="10" max="10" width="9.42578125" style="13" customWidth="1"/>
    <col min="11" max="11" width="11.28515625" style="13" customWidth="1"/>
    <col min="12" max="14" width="9.42578125" style="13" customWidth="1"/>
    <col min="15" max="15" width="11.7109375" style="13" customWidth="1"/>
    <col min="16" max="16" width="9.42578125" style="13" customWidth="1"/>
    <col min="17" max="17" width="11.5703125" style="13" customWidth="1"/>
    <col min="18" max="18" width="14.140625" customWidth="1"/>
  </cols>
  <sheetData>
    <row r="1" spans="1:18">
      <c r="A1" s="137"/>
      <c r="B1" s="137"/>
      <c r="C1" s="137"/>
      <c r="D1" s="137"/>
      <c r="E1" s="6" t="s">
        <v>10</v>
      </c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18">
      <c r="A2" s="137"/>
      <c r="B2" s="137"/>
      <c r="C2" s="137"/>
      <c r="D2" s="137"/>
      <c r="E2" s="6" t="s">
        <v>14</v>
      </c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>
      <c r="A3" s="137"/>
      <c r="B3" s="137"/>
      <c r="C3" s="137"/>
      <c r="D3" s="137"/>
      <c r="E3" s="6" t="s">
        <v>15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18">
      <c r="A4" s="137"/>
      <c r="B4" s="137"/>
      <c r="C4" s="137"/>
      <c r="D4" s="137"/>
      <c r="E4" s="6" t="s">
        <v>19</v>
      </c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</row>
    <row r="5" spans="1:18">
      <c r="A5" s="137"/>
      <c r="B5" s="137"/>
      <c r="C5" s="137"/>
      <c r="D5" s="138"/>
      <c r="E5" s="138"/>
      <c r="F5" s="138"/>
      <c r="G5" s="138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</row>
    <row r="6" spans="1:18" ht="15" customHeight="1">
      <c r="A6" s="139" t="s">
        <v>11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</row>
    <row r="7" spans="1:18" ht="15" customHeight="1">
      <c r="A7" s="139" t="s">
        <v>268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</row>
    <row r="8" spans="1:18">
      <c r="A8" s="118" t="s">
        <v>6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</row>
    <row r="9" spans="1:18">
      <c r="A9" s="6"/>
      <c r="B9" s="137"/>
      <c r="C9" s="137"/>
      <c r="D9" s="137"/>
      <c r="E9" s="140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</row>
    <row r="10" spans="1:18">
      <c r="A10" s="2" t="s">
        <v>5</v>
      </c>
      <c r="B10" s="137"/>
      <c r="C10" s="137"/>
      <c r="D10" s="137"/>
      <c r="E10" s="140"/>
      <c r="F10" s="137"/>
      <c r="G10" s="137"/>
      <c r="H10" s="2"/>
      <c r="I10" s="2"/>
      <c r="J10" s="2"/>
      <c r="K10" s="2"/>
      <c r="L10" s="2"/>
      <c r="M10" s="2"/>
      <c r="N10" s="2"/>
      <c r="O10" s="2"/>
      <c r="P10" s="2"/>
      <c r="Q10" s="2"/>
      <c r="R10" s="3" t="s">
        <v>305</v>
      </c>
    </row>
    <row r="11" spans="1:18" ht="72" customHeight="1">
      <c r="A11" s="141" t="s">
        <v>0</v>
      </c>
      <c r="B11" s="20" t="s">
        <v>21</v>
      </c>
      <c r="C11" s="142" t="s">
        <v>1</v>
      </c>
      <c r="D11" s="143"/>
      <c r="E11" s="141" t="s">
        <v>12</v>
      </c>
      <c r="F11" s="141" t="s">
        <v>2</v>
      </c>
      <c r="G11" s="141" t="s">
        <v>3</v>
      </c>
      <c r="H11" s="141" t="s">
        <v>4</v>
      </c>
      <c r="I11" s="144" t="s">
        <v>269</v>
      </c>
      <c r="J11" s="144" t="s">
        <v>270</v>
      </c>
      <c r="K11" s="144" t="s">
        <v>278</v>
      </c>
      <c r="L11" s="144" t="s">
        <v>271</v>
      </c>
      <c r="M11" s="144" t="s">
        <v>276</v>
      </c>
      <c r="N11" s="144" t="s">
        <v>275</v>
      </c>
      <c r="O11" s="144" t="s">
        <v>277</v>
      </c>
      <c r="P11" s="144" t="s">
        <v>274</v>
      </c>
      <c r="Q11" s="144" t="s">
        <v>273</v>
      </c>
      <c r="R11" s="144" t="s">
        <v>272</v>
      </c>
    </row>
    <row r="12" spans="1:18" s="13" customFormat="1" ht="31.5" customHeight="1">
      <c r="A12" s="144"/>
      <c r="B12" s="120" t="s">
        <v>22</v>
      </c>
      <c r="C12" s="121"/>
      <c r="D12" s="121"/>
      <c r="E12" s="122"/>
      <c r="F12" s="145"/>
      <c r="G12" s="145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6"/>
    </row>
    <row r="13" spans="1:18" ht="29.25" customHeight="1">
      <c r="A13" s="15">
        <v>1</v>
      </c>
      <c r="B13" s="21" t="s">
        <v>23</v>
      </c>
      <c r="C13" s="21" t="s">
        <v>23</v>
      </c>
      <c r="D13" s="21" t="s">
        <v>24</v>
      </c>
      <c r="E13" s="22" t="s">
        <v>25</v>
      </c>
      <c r="F13" s="22">
        <v>1</v>
      </c>
      <c r="G13" s="22">
        <v>55770</v>
      </c>
      <c r="H13" s="16">
        <f>G13*F13</f>
        <v>55770</v>
      </c>
      <c r="I13" s="16"/>
      <c r="J13" s="16"/>
      <c r="K13" s="16"/>
      <c r="L13" s="16"/>
      <c r="M13" s="16">
        <v>55700</v>
      </c>
      <c r="N13" s="16"/>
      <c r="O13" s="16"/>
      <c r="P13" s="16"/>
      <c r="Q13" s="16"/>
      <c r="R13" s="16"/>
    </row>
    <row r="14" spans="1:18" s="13" customFormat="1" ht="29.25" customHeight="1">
      <c r="A14" s="15">
        <v>2</v>
      </c>
      <c r="B14" s="23" t="s">
        <v>26</v>
      </c>
      <c r="C14" s="23" t="s">
        <v>26</v>
      </c>
      <c r="D14" s="23" t="s">
        <v>27</v>
      </c>
      <c r="E14" s="22" t="s">
        <v>25</v>
      </c>
      <c r="F14" s="22">
        <v>1</v>
      </c>
      <c r="G14" s="22">
        <v>79300</v>
      </c>
      <c r="H14" s="16">
        <f t="shared" ref="H14:H78" si="0">G14*F14</f>
        <v>79300</v>
      </c>
      <c r="I14" s="16"/>
      <c r="J14" s="16"/>
      <c r="K14" s="16"/>
      <c r="L14" s="16"/>
      <c r="M14" s="16">
        <v>79200</v>
      </c>
      <c r="N14" s="16"/>
      <c r="O14" s="16"/>
      <c r="P14" s="16"/>
      <c r="Q14" s="16"/>
      <c r="R14" s="16"/>
    </row>
    <row r="15" spans="1:18" s="13" customFormat="1" ht="29.25" customHeight="1">
      <c r="A15" s="15">
        <v>3</v>
      </c>
      <c r="B15" s="147" t="s">
        <v>28</v>
      </c>
      <c r="C15" s="24" t="s">
        <v>28</v>
      </c>
      <c r="D15" s="24" t="s">
        <v>28</v>
      </c>
      <c r="E15" s="25" t="s">
        <v>25</v>
      </c>
      <c r="F15" s="22">
        <v>73</v>
      </c>
      <c r="G15" s="22">
        <v>82940</v>
      </c>
      <c r="H15" s="16">
        <f t="shared" si="0"/>
        <v>6054620</v>
      </c>
      <c r="I15" s="16"/>
      <c r="J15" s="16"/>
      <c r="K15" s="16"/>
      <c r="L15" s="16"/>
      <c r="M15" s="16">
        <v>82900</v>
      </c>
      <c r="N15" s="16"/>
      <c r="O15" s="16"/>
      <c r="P15" s="16"/>
      <c r="Q15" s="16"/>
      <c r="R15" s="16"/>
    </row>
    <row r="16" spans="1:18" s="13" customFormat="1" ht="29.25" customHeight="1">
      <c r="A16" s="15">
        <v>4</v>
      </c>
      <c r="B16" s="26" t="s">
        <v>29</v>
      </c>
      <c r="C16" s="27" t="s">
        <v>29</v>
      </c>
      <c r="D16" s="27" t="s">
        <v>29</v>
      </c>
      <c r="E16" s="22" t="s">
        <v>25</v>
      </c>
      <c r="F16" s="22">
        <v>1</v>
      </c>
      <c r="G16" s="22">
        <v>27170</v>
      </c>
      <c r="H16" s="16">
        <f t="shared" si="0"/>
        <v>27170</v>
      </c>
      <c r="I16" s="16"/>
      <c r="J16" s="16"/>
      <c r="K16" s="16"/>
      <c r="L16" s="16"/>
      <c r="M16" s="16">
        <v>27100</v>
      </c>
      <c r="N16" s="16"/>
      <c r="O16" s="16"/>
      <c r="P16" s="16"/>
      <c r="Q16" s="16"/>
      <c r="R16" s="16"/>
    </row>
    <row r="17" spans="1:18" s="13" customFormat="1" ht="29.25" customHeight="1">
      <c r="A17" s="15">
        <v>5</v>
      </c>
      <c r="B17" s="28" t="s">
        <v>30</v>
      </c>
      <c r="C17" s="28" t="s">
        <v>30</v>
      </c>
      <c r="D17" s="28" t="s">
        <v>30</v>
      </c>
      <c r="E17" s="22" t="s">
        <v>25</v>
      </c>
      <c r="F17" s="22">
        <v>47</v>
      </c>
      <c r="G17" s="22">
        <v>78650</v>
      </c>
      <c r="H17" s="16">
        <f t="shared" si="0"/>
        <v>3696550</v>
      </c>
      <c r="I17" s="16"/>
      <c r="J17" s="16"/>
      <c r="K17" s="16"/>
      <c r="L17" s="16"/>
      <c r="M17" s="16">
        <v>78600</v>
      </c>
      <c r="N17" s="16"/>
      <c r="O17" s="16"/>
      <c r="P17" s="16"/>
      <c r="Q17" s="16"/>
      <c r="R17" s="16"/>
    </row>
    <row r="18" spans="1:18" s="13" customFormat="1" ht="29.25" customHeight="1">
      <c r="A18" s="15">
        <v>6</v>
      </c>
      <c r="B18" s="29" t="s">
        <v>31</v>
      </c>
      <c r="C18" s="26" t="s">
        <v>31</v>
      </c>
      <c r="D18" s="29" t="s">
        <v>31</v>
      </c>
      <c r="E18" s="22" t="s">
        <v>25</v>
      </c>
      <c r="F18" s="22">
        <v>1</v>
      </c>
      <c r="G18" s="22">
        <v>41470</v>
      </c>
      <c r="H18" s="16">
        <f t="shared" si="0"/>
        <v>41470</v>
      </c>
      <c r="I18" s="16"/>
      <c r="J18" s="16"/>
      <c r="K18" s="16"/>
      <c r="L18" s="16"/>
      <c r="M18" s="16">
        <v>41400</v>
      </c>
      <c r="N18" s="16"/>
      <c r="O18" s="16"/>
      <c r="P18" s="16"/>
      <c r="Q18" s="16"/>
      <c r="R18" s="16"/>
    </row>
    <row r="19" spans="1:18" s="13" customFormat="1" ht="29.25" customHeight="1">
      <c r="A19" s="15">
        <v>7</v>
      </c>
      <c r="B19" s="26" t="s">
        <v>32</v>
      </c>
      <c r="C19" s="26" t="s">
        <v>33</v>
      </c>
      <c r="D19" s="26" t="s">
        <v>32</v>
      </c>
      <c r="E19" s="22" t="s">
        <v>25</v>
      </c>
      <c r="F19" s="22">
        <v>12</v>
      </c>
      <c r="G19" s="22">
        <v>90090</v>
      </c>
      <c r="H19" s="16">
        <f t="shared" si="0"/>
        <v>1081080</v>
      </c>
      <c r="I19" s="16"/>
      <c r="J19" s="16"/>
      <c r="K19" s="16"/>
      <c r="L19" s="16"/>
      <c r="M19" s="16">
        <v>90000</v>
      </c>
      <c r="N19" s="16"/>
      <c r="O19" s="16"/>
      <c r="P19" s="16"/>
      <c r="Q19" s="16"/>
      <c r="R19" s="16"/>
    </row>
    <row r="20" spans="1:18" s="13" customFormat="1" ht="29.25" customHeight="1">
      <c r="A20" s="15">
        <v>8</v>
      </c>
      <c r="B20" s="26" t="s">
        <v>34</v>
      </c>
      <c r="C20" s="26" t="s">
        <v>34</v>
      </c>
      <c r="D20" s="26" t="s">
        <v>34</v>
      </c>
      <c r="E20" s="22" t="s">
        <v>25</v>
      </c>
      <c r="F20" s="22">
        <v>1</v>
      </c>
      <c r="G20" s="22">
        <v>31460</v>
      </c>
      <c r="H20" s="16">
        <f t="shared" si="0"/>
        <v>31460</v>
      </c>
      <c r="I20" s="16"/>
      <c r="J20" s="16"/>
      <c r="K20" s="16"/>
      <c r="L20" s="16"/>
      <c r="M20" s="16">
        <v>31400</v>
      </c>
      <c r="N20" s="16"/>
      <c r="O20" s="16"/>
      <c r="P20" s="16"/>
      <c r="Q20" s="16"/>
      <c r="R20" s="16"/>
    </row>
    <row r="21" spans="1:18" s="13" customFormat="1" ht="29.25" customHeight="1">
      <c r="A21" s="15"/>
      <c r="B21" s="123" t="s">
        <v>35</v>
      </c>
      <c r="C21" s="124"/>
      <c r="D21" s="124"/>
      <c r="E21" s="125"/>
      <c r="F21" s="30"/>
      <c r="G21" s="30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s="13" customFormat="1" ht="29.25" customHeight="1">
      <c r="A22" s="15">
        <v>9</v>
      </c>
      <c r="B22" s="31" t="s">
        <v>36</v>
      </c>
      <c r="C22" s="31" t="s">
        <v>37</v>
      </c>
      <c r="D22" s="32" t="s">
        <v>37</v>
      </c>
      <c r="E22" s="33" t="s">
        <v>38</v>
      </c>
      <c r="F22" s="33">
        <v>3</v>
      </c>
      <c r="G22" s="34">
        <v>6109</v>
      </c>
      <c r="H22" s="16">
        <f t="shared" si="0"/>
        <v>18327</v>
      </c>
      <c r="I22" s="16"/>
      <c r="J22" s="16"/>
      <c r="K22" s="16">
        <v>5909</v>
      </c>
      <c r="L22" s="16"/>
      <c r="M22" s="16"/>
      <c r="N22" s="16"/>
      <c r="O22" s="16"/>
      <c r="P22" s="16"/>
      <c r="Q22" s="16"/>
      <c r="R22" s="16"/>
    </row>
    <row r="23" spans="1:18" s="13" customFormat="1" ht="29.25" customHeight="1">
      <c r="A23" s="15">
        <v>10</v>
      </c>
      <c r="B23" s="32" t="s">
        <v>39</v>
      </c>
      <c r="C23" s="32" t="s">
        <v>40</v>
      </c>
      <c r="D23" s="32" t="s">
        <v>40</v>
      </c>
      <c r="E23" s="35" t="s">
        <v>38</v>
      </c>
      <c r="F23" s="35">
        <v>3</v>
      </c>
      <c r="G23" s="36">
        <v>105600</v>
      </c>
      <c r="H23" s="16">
        <f t="shared" si="0"/>
        <v>316800</v>
      </c>
      <c r="I23" s="16"/>
      <c r="J23" s="16"/>
      <c r="K23" s="16">
        <v>105400</v>
      </c>
      <c r="L23" s="16"/>
      <c r="M23" s="16"/>
      <c r="N23" s="16"/>
      <c r="O23" s="16"/>
      <c r="P23" s="16"/>
      <c r="Q23" s="16"/>
      <c r="R23" s="16"/>
    </row>
    <row r="24" spans="1:18" s="13" customFormat="1" ht="29.25" customHeight="1">
      <c r="A24" s="15">
        <v>11</v>
      </c>
      <c r="B24" s="31" t="s">
        <v>41</v>
      </c>
      <c r="C24" s="31" t="s">
        <v>42</v>
      </c>
      <c r="D24" s="31" t="s">
        <v>43</v>
      </c>
      <c r="E24" s="33" t="s">
        <v>38</v>
      </c>
      <c r="F24" s="33">
        <v>5</v>
      </c>
      <c r="G24" s="37">
        <v>137280</v>
      </c>
      <c r="H24" s="16">
        <f t="shared" si="0"/>
        <v>686400</v>
      </c>
      <c r="I24" s="16"/>
      <c r="J24" s="16"/>
      <c r="K24" s="16">
        <v>137080</v>
      </c>
      <c r="L24" s="16"/>
      <c r="M24" s="16"/>
      <c r="N24" s="16"/>
      <c r="O24" s="16"/>
      <c r="P24" s="16"/>
      <c r="Q24" s="16"/>
      <c r="R24" s="16"/>
    </row>
    <row r="25" spans="1:18" s="13" customFormat="1" ht="29.25" customHeight="1">
      <c r="A25" s="15">
        <v>12</v>
      </c>
      <c r="B25" s="32" t="s">
        <v>44</v>
      </c>
      <c r="C25" s="32" t="s">
        <v>44</v>
      </c>
      <c r="D25" s="32" t="s">
        <v>44</v>
      </c>
      <c r="E25" s="35" t="s">
        <v>38</v>
      </c>
      <c r="F25" s="35">
        <v>1</v>
      </c>
      <c r="G25" s="36">
        <v>48576</v>
      </c>
      <c r="H25" s="16">
        <f t="shared" si="0"/>
        <v>48576</v>
      </c>
      <c r="I25" s="16"/>
      <c r="J25" s="16"/>
      <c r="K25" s="16">
        <v>48376</v>
      </c>
      <c r="L25" s="16"/>
      <c r="M25" s="16"/>
      <c r="N25" s="16"/>
      <c r="O25" s="16"/>
      <c r="P25" s="16"/>
      <c r="Q25" s="16"/>
      <c r="R25" s="16"/>
    </row>
    <row r="26" spans="1:18" s="13" customFormat="1" ht="29.25" customHeight="1">
      <c r="A26" s="15">
        <v>13</v>
      </c>
      <c r="B26" s="32" t="s">
        <v>45</v>
      </c>
      <c r="C26" s="32" t="s">
        <v>45</v>
      </c>
      <c r="D26" s="32" t="s">
        <v>45</v>
      </c>
      <c r="E26" s="35" t="s">
        <v>38</v>
      </c>
      <c r="F26" s="35">
        <v>1</v>
      </c>
      <c r="G26" s="36">
        <v>29568</v>
      </c>
      <c r="H26" s="16">
        <f t="shared" si="0"/>
        <v>29568</v>
      </c>
      <c r="I26" s="16"/>
      <c r="J26" s="16"/>
      <c r="K26" s="16">
        <v>29368</v>
      </c>
      <c r="L26" s="16"/>
      <c r="M26" s="16"/>
      <c r="N26" s="16"/>
      <c r="O26" s="16"/>
      <c r="P26" s="16"/>
      <c r="Q26" s="16"/>
      <c r="R26" s="16"/>
    </row>
    <row r="27" spans="1:18" s="13" customFormat="1" ht="29.25" customHeight="1">
      <c r="A27" s="15">
        <v>14</v>
      </c>
      <c r="B27" s="32" t="s">
        <v>46</v>
      </c>
      <c r="C27" s="32" t="s">
        <v>47</v>
      </c>
      <c r="D27" s="32" t="s">
        <v>47</v>
      </c>
      <c r="E27" s="35" t="s">
        <v>38</v>
      </c>
      <c r="F27" s="35">
        <v>1</v>
      </c>
      <c r="G27" s="36">
        <v>116160</v>
      </c>
      <c r="H27" s="16">
        <f t="shared" si="0"/>
        <v>116160</v>
      </c>
      <c r="I27" s="16"/>
      <c r="J27" s="16"/>
      <c r="K27" s="16">
        <v>115960</v>
      </c>
      <c r="L27" s="16"/>
      <c r="M27" s="16"/>
      <c r="N27" s="16"/>
      <c r="O27" s="16"/>
      <c r="P27" s="16"/>
      <c r="Q27" s="16"/>
      <c r="R27" s="16"/>
    </row>
    <row r="28" spans="1:18" s="13" customFormat="1" ht="29.25" customHeight="1">
      <c r="A28" s="15">
        <v>15</v>
      </c>
      <c r="B28" s="32" t="s">
        <v>48</v>
      </c>
      <c r="C28" s="32" t="s">
        <v>49</v>
      </c>
      <c r="D28" s="32" t="s">
        <v>49</v>
      </c>
      <c r="E28" s="35" t="s">
        <v>38</v>
      </c>
      <c r="F28" s="35">
        <v>1</v>
      </c>
      <c r="G28" s="36">
        <v>143616</v>
      </c>
      <c r="H28" s="16">
        <f t="shared" si="0"/>
        <v>143616</v>
      </c>
      <c r="I28" s="16"/>
      <c r="J28" s="16"/>
      <c r="K28" s="16">
        <v>143416</v>
      </c>
      <c r="L28" s="16"/>
      <c r="M28" s="16"/>
      <c r="N28" s="16"/>
      <c r="O28" s="16"/>
      <c r="P28" s="16"/>
      <c r="Q28" s="16"/>
      <c r="R28" s="16"/>
    </row>
    <row r="29" spans="1:18" s="13" customFormat="1" ht="29.25" customHeight="1">
      <c r="A29" s="15">
        <v>16</v>
      </c>
      <c r="B29" s="32" t="s">
        <v>50</v>
      </c>
      <c r="C29" s="32" t="s">
        <v>51</v>
      </c>
      <c r="D29" s="32" t="s">
        <v>51</v>
      </c>
      <c r="E29" s="35" t="s">
        <v>38</v>
      </c>
      <c r="F29" s="35">
        <v>1</v>
      </c>
      <c r="G29" s="36">
        <v>154176</v>
      </c>
      <c r="H29" s="16">
        <f t="shared" si="0"/>
        <v>154176</v>
      </c>
      <c r="I29" s="16"/>
      <c r="J29" s="16"/>
      <c r="K29" s="16">
        <v>153976</v>
      </c>
      <c r="L29" s="16"/>
      <c r="M29" s="16"/>
      <c r="N29" s="16"/>
      <c r="O29" s="16"/>
      <c r="P29" s="16"/>
      <c r="Q29" s="16"/>
      <c r="R29" s="16"/>
    </row>
    <row r="30" spans="1:18" s="13" customFormat="1" ht="29.25" customHeight="1">
      <c r="A30" s="15">
        <v>17</v>
      </c>
      <c r="B30" s="32" t="s">
        <v>52</v>
      </c>
      <c r="C30" s="32" t="s">
        <v>52</v>
      </c>
      <c r="D30" s="32" t="s">
        <v>53</v>
      </c>
      <c r="E30" s="35" t="s">
        <v>38</v>
      </c>
      <c r="F30" s="35">
        <v>3</v>
      </c>
      <c r="G30" s="36">
        <v>132152</v>
      </c>
      <c r="H30" s="16">
        <f t="shared" si="0"/>
        <v>396456</v>
      </c>
      <c r="I30" s="16"/>
      <c r="J30" s="16"/>
      <c r="K30" s="16">
        <v>131952</v>
      </c>
      <c r="L30" s="16"/>
      <c r="M30" s="16"/>
      <c r="N30" s="16"/>
      <c r="O30" s="16"/>
      <c r="P30" s="16"/>
      <c r="Q30" s="16"/>
      <c r="R30" s="16"/>
    </row>
    <row r="31" spans="1:18" s="13" customFormat="1" ht="29.25" customHeight="1">
      <c r="A31" s="15">
        <v>18</v>
      </c>
      <c r="B31" s="32" t="s">
        <v>54</v>
      </c>
      <c r="C31" s="32" t="s">
        <v>54</v>
      </c>
      <c r="D31" s="32" t="s">
        <v>53</v>
      </c>
      <c r="E31" s="35" t="s">
        <v>38</v>
      </c>
      <c r="F31" s="35">
        <v>3</v>
      </c>
      <c r="G31" s="36">
        <v>132067</v>
      </c>
      <c r="H31" s="16">
        <f t="shared" si="0"/>
        <v>396201</v>
      </c>
      <c r="I31" s="16"/>
      <c r="J31" s="16"/>
      <c r="K31" s="16">
        <v>131867</v>
      </c>
      <c r="L31" s="16"/>
      <c r="M31" s="16"/>
      <c r="N31" s="16"/>
      <c r="O31" s="16"/>
      <c r="P31" s="16"/>
      <c r="Q31" s="16"/>
      <c r="R31" s="16"/>
    </row>
    <row r="32" spans="1:18" s="13" customFormat="1" ht="29.25" customHeight="1">
      <c r="A32" s="15">
        <v>19</v>
      </c>
      <c r="B32" s="32" t="s">
        <v>55</v>
      </c>
      <c r="C32" s="32" t="s">
        <v>55</v>
      </c>
      <c r="D32" s="32" t="s">
        <v>53</v>
      </c>
      <c r="E32" s="35" t="s">
        <v>38</v>
      </c>
      <c r="F32" s="35">
        <v>3</v>
      </c>
      <c r="G32" s="36">
        <v>125879</v>
      </c>
      <c r="H32" s="16">
        <f t="shared" si="0"/>
        <v>377637</v>
      </c>
      <c r="I32" s="16"/>
      <c r="J32" s="16"/>
      <c r="K32" s="16">
        <v>125679</v>
      </c>
      <c r="L32" s="16"/>
      <c r="M32" s="16"/>
      <c r="N32" s="16"/>
      <c r="O32" s="16"/>
      <c r="P32" s="16"/>
      <c r="Q32" s="16"/>
      <c r="R32" s="16"/>
    </row>
    <row r="33" spans="1:18" s="13" customFormat="1" ht="29.25" customHeight="1">
      <c r="A33" s="15">
        <v>20</v>
      </c>
      <c r="B33" s="32" t="s">
        <v>56</v>
      </c>
      <c r="C33" s="32" t="s">
        <v>57</v>
      </c>
      <c r="D33" s="32" t="s">
        <v>58</v>
      </c>
      <c r="E33" s="35" t="s">
        <v>38</v>
      </c>
      <c r="F33" s="35">
        <v>1</v>
      </c>
      <c r="G33" s="36">
        <v>32293</v>
      </c>
      <c r="H33" s="16">
        <f t="shared" si="0"/>
        <v>32293</v>
      </c>
      <c r="I33" s="16"/>
      <c r="J33" s="16"/>
      <c r="K33" s="16">
        <v>32093</v>
      </c>
      <c r="L33" s="16"/>
      <c r="M33" s="16"/>
      <c r="N33" s="16"/>
      <c r="O33" s="16"/>
      <c r="P33" s="16"/>
      <c r="Q33" s="16"/>
      <c r="R33" s="16"/>
    </row>
    <row r="34" spans="1:18" s="13" customFormat="1" ht="29.25" customHeight="1">
      <c r="A34" s="15">
        <v>21</v>
      </c>
      <c r="B34" s="32" t="s">
        <v>59</v>
      </c>
      <c r="C34" s="32" t="s">
        <v>59</v>
      </c>
      <c r="D34" s="32" t="s">
        <v>59</v>
      </c>
      <c r="E34" s="35" t="s">
        <v>38</v>
      </c>
      <c r="F34" s="35">
        <v>1</v>
      </c>
      <c r="G34" s="36">
        <v>67584</v>
      </c>
      <c r="H34" s="16">
        <f t="shared" si="0"/>
        <v>67584</v>
      </c>
      <c r="I34" s="16"/>
      <c r="J34" s="16"/>
      <c r="K34" s="16">
        <v>67384</v>
      </c>
      <c r="L34" s="16"/>
      <c r="M34" s="16"/>
      <c r="N34" s="16"/>
      <c r="O34" s="16"/>
      <c r="P34" s="16"/>
      <c r="Q34" s="16"/>
      <c r="R34" s="16"/>
    </row>
    <row r="35" spans="1:18" s="13" customFormat="1" ht="29.25" customHeight="1">
      <c r="A35" s="15">
        <v>22</v>
      </c>
      <c r="B35" s="32" t="s">
        <v>60</v>
      </c>
      <c r="C35" s="32" t="s">
        <v>60</v>
      </c>
      <c r="D35" s="32" t="s">
        <v>60</v>
      </c>
      <c r="E35" s="35" t="s">
        <v>38</v>
      </c>
      <c r="F35" s="35">
        <v>1</v>
      </c>
      <c r="G35" s="36">
        <v>31680</v>
      </c>
      <c r="H35" s="16">
        <f t="shared" si="0"/>
        <v>31680</v>
      </c>
      <c r="I35" s="16"/>
      <c r="J35" s="16"/>
      <c r="K35" s="16">
        <v>31480</v>
      </c>
      <c r="L35" s="16"/>
      <c r="M35" s="16"/>
      <c r="N35" s="16"/>
      <c r="O35" s="16"/>
      <c r="P35" s="16"/>
      <c r="Q35" s="16"/>
      <c r="R35" s="16"/>
    </row>
    <row r="36" spans="1:18" s="13" customFormat="1" ht="29.25" customHeight="1">
      <c r="A36" s="15">
        <v>23</v>
      </c>
      <c r="B36" s="32" t="s">
        <v>61</v>
      </c>
      <c r="C36" s="32" t="s">
        <v>61</v>
      </c>
      <c r="D36" s="32" t="s">
        <v>62</v>
      </c>
      <c r="E36" s="35" t="s">
        <v>18</v>
      </c>
      <c r="F36" s="35">
        <v>1</v>
      </c>
      <c r="G36" s="36">
        <v>95040</v>
      </c>
      <c r="H36" s="16">
        <f t="shared" si="0"/>
        <v>95040</v>
      </c>
      <c r="I36" s="16"/>
      <c r="J36" s="16"/>
      <c r="K36" s="16">
        <v>94840</v>
      </c>
      <c r="L36" s="16"/>
      <c r="M36" s="16"/>
      <c r="N36" s="16"/>
      <c r="O36" s="16"/>
      <c r="P36" s="16"/>
      <c r="Q36" s="16"/>
      <c r="R36" s="16"/>
    </row>
    <row r="37" spans="1:18" s="13" customFormat="1" ht="29.25" customHeight="1">
      <c r="A37" s="15"/>
      <c r="B37" s="126" t="s">
        <v>63</v>
      </c>
      <c r="C37" s="127"/>
      <c r="D37" s="127"/>
      <c r="E37" s="128"/>
      <c r="F37" s="38"/>
      <c r="G37" s="39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s="13" customFormat="1" ht="29.25" customHeight="1">
      <c r="A38" s="15">
        <v>24</v>
      </c>
      <c r="B38" s="33" t="s">
        <v>64</v>
      </c>
      <c r="C38" s="33" t="s">
        <v>65</v>
      </c>
      <c r="D38" s="33" t="s">
        <v>66</v>
      </c>
      <c r="E38" s="50" t="s">
        <v>38</v>
      </c>
      <c r="F38" s="50">
        <v>3</v>
      </c>
      <c r="G38" s="44">
        <v>23040</v>
      </c>
      <c r="H38" s="16">
        <f t="shared" si="0"/>
        <v>69120</v>
      </c>
      <c r="I38" s="16"/>
      <c r="J38" s="16"/>
      <c r="K38" s="16">
        <v>22840</v>
      </c>
      <c r="L38" s="16"/>
      <c r="M38" s="16"/>
      <c r="N38" s="16"/>
      <c r="O38" s="16"/>
      <c r="P38" s="16"/>
      <c r="Q38" s="16"/>
      <c r="R38" s="16"/>
    </row>
    <row r="39" spans="1:18" s="13" customFormat="1" ht="29.25" customHeight="1">
      <c r="A39" s="15">
        <v>25</v>
      </c>
      <c r="B39" s="51" t="s">
        <v>67</v>
      </c>
      <c r="C39" s="52" t="s">
        <v>68</v>
      </c>
      <c r="D39" s="33" t="s">
        <v>66</v>
      </c>
      <c r="E39" s="53" t="s">
        <v>38</v>
      </c>
      <c r="F39" s="50">
        <v>3</v>
      </c>
      <c r="G39" s="44">
        <v>17280</v>
      </c>
      <c r="H39" s="16">
        <f t="shared" si="0"/>
        <v>51840</v>
      </c>
      <c r="I39" s="16"/>
      <c r="J39" s="16"/>
      <c r="K39" s="16">
        <v>17080</v>
      </c>
      <c r="L39" s="16"/>
      <c r="M39" s="16"/>
      <c r="N39" s="16"/>
      <c r="O39" s="16"/>
      <c r="P39" s="16"/>
      <c r="Q39" s="16"/>
      <c r="R39" s="16"/>
    </row>
    <row r="40" spans="1:18" s="13" customFormat="1" ht="29.25" customHeight="1">
      <c r="A40" s="15">
        <v>26</v>
      </c>
      <c r="B40" s="33" t="s">
        <v>69</v>
      </c>
      <c r="C40" s="33" t="s">
        <v>70</v>
      </c>
      <c r="D40" s="33" t="s">
        <v>71</v>
      </c>
      <c r="E40" s="50" t="s">
        <v>38</v>
      </c>
      <c r="F40" s="50">
        <v>1</v>
      </c>
      <c r="G40" s="44">
        <v>59520</v>
      </c>
      <c r="H40" s="16">
        <f t="shared" si="0"/>
        <v>59520</v>
      </c>
      <c r="I40" s="16"/>
      <c r="J40" s="16"/>
      <c r="K40" s="16">
        <v>59320</v>
      </c>
      <c r="L40" s="16"/>
      <c r="M40" s="16"/>
      <c r="N40" s="16"/>
      <c r="O40" s="16"/>
      <c r="P40" s="16"/>
      <c r="Q40" s="16"/>
      <c r="R40" s="16"/>
    </row>
    <row r="41" spans="1:18" s="13" customFormat="1" ht="29.25" customHeight="1">
      <c r="A41" s="15">
        <v>27</v>
      </c>
      <c r="B41" s="33" t="s">
        <v>72</v>
      </c>
      <c r="C41" s="33" t="s">
        <v>73</v>
      </c>
      <c r="D41" s="33" t="s">
        <v>74</v>
      </c>
      <c r="E41" s="50" t="s">
        <v>38</v>
      </c>
      <c r="F41" s="50">
        <v>1</v>
      </c>
      <c r="G41" s="44">
        <v>11520</v>
      </c>
      <c r="H41" s="16">
        <f t="shared" si="0"/>
        <v>11520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s="13" customFormat="1" ht="29.25" customHeight="1">
      <c r="A42" s="15">
        <v>28</v>
      </c>
      <c r="B42" s="33" t="s">
        <v>75</v>
      </c>
      <c r="C42" s="33" t="s">
        <v>76</v>
      </c>
      <c r="D42" s="33" t="s">
        <v>77</v>
      </c>
      <c r="E42" s="50" t="s">
        <v>38</v>
      </c>
      <c r="F42" s="50">
        <v>1</v>
      </c>
      <c r="G42" s="44">
        <v>30720</v>
      </c>
      <c r="H42" s="16">
        <f t="shared" si="0"/>
        <v>30720</v>
      </c>
      <c r="I42" s="16"/>
      <c r="J42" s="16"/>
      <c r="K42" s="16">
        <v>30520</v>
      </c>
      <c r="L42" s="16"/>
      <c r="M42" s="16"/>
      <c r="N42" s="16"/>
      <c r="O42" s="16"/>
      <c r="P42" s="16"/>
      <c r="Q42" s="16"/>
      <c r="R42" s="16"/>
    </row>
    <row r="43" spans="1:18" s="13" customFormat="1" ht="29.25" customHeight="1">
      <c r="A43" s="15">
        <v>29</v>
      </c>
      <c r="B43" s="51" t="s">
        <v>78</v>
      </c>
      <c r="C43" s="33" t="s">
        <v>79</v>
      </c>
      <c r="D43" s="51" t="s">
        <v>80</v>
      </c>
      <c r="E43" s="51" t="s">
        <v>38</v>
      </c>
      <c r="F43" s="43">
        <v>3</v>
      </c>
      <c r="G43" s="43">
        <v>24960</v>
      </c>
      <c r="H43" s="16">
        <f t="shared" si="0"/>
        <v>74880</v>
      </c>
      <c r="I43" s="16"/>
      <c r="J43" s="16"/>
      <c r="K43" s="16">
        <v>24760</v>
      </c>
      <c r="L43" s="16"/>
      <c r="M43" s="16"/>
      <c r="N43" s="16"/>
      <c r="O43" s="16"/>
      <c r="P43" s="16"/>
      <c r="Q43" s="16"/>
      <c r="R43" s="16"/>
    </row>
    <row r="44" spans="1:18" s="13" customFormat="1" ht="29.25" customHeight="1">
      <c r="A44" s="15">
        <v>30</v>
      </c>
      <c r="B44" s="51" t="s">
        <v>81</v>
      </c>
      <c r="C44" s="51" t="s">
        <v>81</v>
      </c>
      <c r="D44" s="51" t="s">
        <v>82</v>
      </c>
      <c r="E44" s="51" t="s">
        <v>38</v>
      </c>
      <c r="F44" s="43">
        <v>1</v>
      </c>
      <c r="G44" s="44">
        <v>71040</v>
      </c>
      <c r="H44" s="16">
        <f t="shared" si="0"/>
        <v>71040</v>
      </c>
      <c r="I44" s="16"/>
      <c r="J44" s="16"/>
      <c r="K44" s="16">
        <v>70840</v>
      </c>
      <c r="L44" s="16"/>
      <c r="M44" s="16"/>
      <c r="N44" s="16"/>
      <c r="O44" s="16"/>
      <c r="P44" s="16"/>
      <c r="Q44" s="16"/>
      <c r="R44" s="16"/>
    </row>
    <row r="45" spans="1:18" s="13" customFormat="1" ht="29.25" customHeight="1">
      <c r="A45" s="15">
        <v>31</v>
      </c>
      <c r="B45" s="51" t="s">
        <v>83</v>
      </c>
      <c r="C45" s="51" t="s">
        <v>83</v>
      </c>
      <c r="D45" s="51" t="s">
        <v>84</v>
      </c>
      <c r="E45" s="51" t="s">
        <v>38</v>
      </c>
      <c r="F45" s="43">
        <v>3</v>
      </c>
      <c r="G45" s="43">
        <v>23040</v>
      </c>
      <c r="H45" s="16">
        <f t="shared" si="0"/>
        <v>69120</v>
      </c>
      <c r="I45" s="16"/>
      <c r="J45" s="16"/>
      <c r="K45" s="16">
        <v>22840</v>
      </c>
      <c r="L45" s="16"/>
      <c r="M45" s="16"/>
      <c r="N45" s="16"/>
      <c r="O45" s="16"/>
      <c r="P45" s="16"/>
      <c r="Q45" s="16"/>
      <c r="R45" s="16"/>
    </row>
    <row r="46" spans="1:18" s="13" customFormat="1" ht="29.25" customHeight="1">
      <c r="A46" s="15">
        <v>32</v>
      </c>
      <c r="B46" s="52" t="s">
        <v>85</v>
      </c>
      <c r="C46" s="51" t="s">
        <v>85</v>
      </c>
      <c r="D46" s="51" t="s">
        <v>86</v>
      </c>
      <c r="E46" s="51" t="s">
        <v>38</v>
      </c>
      <c r="F46" s="43">
        <v>3</v>
      </c>
      <c r="G46" s="43">
        <v>21120</v>
      </c>
      <c r="H46" s="16">
        <f t="shared" si="0"/>
        <v>63360</v>
      </c>
      <c r="I46" s="16"/>
      <c r="J46" s="16"/>
      <c r="K46" s="16">
        <v>20920</v>
      </c>
      <c r="L46" s="16"/>
      <c r="M46" s="16"/>
      <c r="N46" s="16"/>
      <c r="O46" s="16"/>
      <c r="P46" s="16"/>
      <c r="Q46" s="16"/>
      <c r="R46" s="16"/>
    </row>
    <row r="47" spans="1:18" s="13" customFormat="1" ht="29.25" customHeight="1">
      <c r="A47" s="15">
        <v>33</v>
      </c>
      <c r="B47" s="51" t="s">
        <v>87</v>
      </c>
      <c r="C47" s="51" t="s">
        <v>87</v>
      </c>
      <c r="D47" s="51" t="s">
        <v>80</v>
      </c>
      <c r="E47" s="51" t="s">
        <v>38</v>
      </c>
      <c r="F47" s="43">
        <v>3</v>
      </c>
      <c r="G47" s="43">
        <v>23040</v>
      </c>
      <c r="H47" s="16">
        <f t="shared" si="0"/>
        <v>69120</v>
      </c>
      <c r="I47" s="16"/>
      <c r="J47" s="16"/>
      <c r="K47" s="16">
        <v>22840</v>
      </c>
      <c r="L47" s="16"/>
      <c r="M47" s="16"/>
      <c r="N47" s="16"/>
      <c r="O47" s="16"/>
      <c r="P47" s="16"/>
      <c r="Q47" s="16"/>
      <c r="R47" s="16"/>
    </row>
    <row r="48" spans="1:18" s="13" customFormat="1" ht="29.25" customHeight="1">
      <c r="A48" s="15">
        <v>34</v>
      </c>
      <c r="B48" s="51" t="s">
        <v>88</v>
      </c>
      <c r="C48" s="51" t="s">
        <v>88</v>
      </c>
      <c r="D48" s="51" t="s">
        <v>80</v>
      </c>
      <c r="E48" s="51" t="s">
        <v>38</v>
      </c>
      <c r="F48" s="43">
        <v>1</v>
      </c>
      <c r="G48" s="44">
        <v>36480</v>
      </c>
      <c r="H48" s="16">
        <f t="shared" si="0"/>
        <v>36480</v>
      </c>
      <c r="I48" s="16"/>
      <c r="J48" s="16"/>
      <c r="K48" s="16">
        <v>36280</v>
      </c>
      <c r="L48" s="16"/>
      <c r="M48" s="16"/>
      <c r="N48" s="16"/>
      <c r="O48" s="16"/>
      <c r="P48" s="16"/>
      <c r="Q48" s="16"/>
      <c r="R48" s="16"/>
    </row>
    <row r="49" spans="1:18" s="13" customFormat="1" ht="29.25" customHeight="1">
      <c r="A49" s="15">
        <v>35</v>
      </c>
      <c r="B49" s="52" t="s">
        <v>89</v>
      </c>
      <c r="C49" s="52" t="s">
        <v>89</v>
      </c>
      <c r="D49" s="51" t="s">
        <v>90</v>
      </c>
      <c r="E49" s="51" t="s">
        <v>38</v>
      </c>
      <c r="F49" s="43">
        <v>1</v>
      </c>
      <c r="G49" s="43">
        <v>19200</v>
      </c>
      <c r="H49" s="16">
        <f t="shared" si="0"/>
        <v>19200</v>
      </c>
      <c r="I49" s="16"/>
      <c r="J49" s="16"/>
      <c r="K49" s="16">
        <v>19000</v>
      </c>
      <c r="L49" s="16"/>
      <c r="M49" s="16"/>
      <c r="N49" s="16"/>
      <c r="O49" s="16"/>
      <c r="P49" s="16"/>
      <c r="Q49" s="16"/>
      <c r="R49" s="16"/>
    </row>
    <row r="50" spans="1:18" s="13" customFormat="1" ht="29.25" customHeight="1">
      <c r="A50" s="15">
        <v>36</v>
      </c>
      <c r="B50" s="51" t="s">
        <v>91</v>
      </c>
      <c r="C50" s="51" t="s">
        <v>91</v>
      </c>
      <c r="D50" s="51" t="s">
        <v>92</v>
      </c>
      <c r="E50" s="51" t="s">
        <v>38</v>
      </c>
      <c r="F50" s="43">
        <v>3</v>
      </c>
      <c r="G50" s="43">
        <v>11520</v>
      </c>
      <c r="H50" s="16">
        <f t="shared" si="0"/>
        <v>34560</v>
      </c>
      <c r="I50" s="16"/>
      <c r="J50" s="16"/>
      <c r="K50" s="16">
        <v>11320</v>
      </c>
      <c r="L50" s="16"/>
      <c r="M50" s="16"/>
      <c r="N50" s="16"/>
      <c r="O50" s="16"/>
      <c r="P50" s="16"/>
      <c r="Q50" s="16"/>
      <c r="R50" s="16"/>
    </row>
    <row r="51" spans="1:18" s="13" customFormat="1" ht="29.25" customHeight="1">
      <c r="A51" s="15">
        <v>37</v>
      </c>
      <c r="B51" s="51" t="s">
        <v>93</v>
      </c>
      <c r="C51" s="52" t="s">
        <v>93</v>
      </c>
      <c r="D51" s="51" t="s">
        <v>92</v>
      </c>
      <c r="E51" s="51" t="s">
        <v>38</v>
      </c>
      <c r="F51" s="43">
        <v>3</v>
      </c>
      <c r="G51" s="43">
        <v>49920</v>
      </c>
      <c r="H51" s="16">
        <f t="shared" si="0"/>
        <v>149760</v>
      </c>
      <c r="I51" s="16"/>
      <c r="J51" s="16"/>
      <c r="K51" s="16">
        <v>49720</v>
      </c>
      <c r="L51" s="16"/>
      <c r="M51" s="16"/>
      <c r="N51" s="16"/>
      <c r="O51" s="16"/>
      <c r="P51" s="16"/>
      <c r="Q51" s="16"/>
      <c r="R51" s="16"/>
    </row>
    <row r="52" spans="1:18" s="13" customFormat="1" ht="29.25" customHeight="1">
      <c r="A52" s="15">
        <v>38</v>
      </c>
      <c r="B52" s="51" t="s">
        <v>94</v>
      </c>
      <c r="C52" s="51" t="s">
        <v>94</v>
      </c>
      <c r="D52" s="51" t="s">
        <v>90</v>
      </c>
      <c r="E52" s="51" t="s">
        <v>38</v>
      </c>
      <c r="F52" s="43">
        <v>3</v>
      </c>
      <c r="G52" s="43">
        <v>17280</v>
      </c>
      <c r="H52" s="16">
        <f t="shared" si="0"/>
        <v>51840</v>
      </c>
      <c r="I52" s="16"/>
      <c r="J52" s="16"/>
      <c r="K52" s="16">
        <v>17080</v>
      </c>
      <c r="L52" s="16"/>
      <c r="M52" s="16"/>
      <c r="N52" s="16"/>
      <c r="O52" s="16"/>
      <c r="P52" s="16"/>
      <c r="Q52" s="16"/>
      <c r="R52" s="16"/>
    </row>
    <row r="53" spans="1:18" s="13" customFormat="1" ht="29.25" customHeight="1">
      <c r="A53" s="15">
        <v>39</v>
      </c>
      <c r="B53" s="52" t="s">
        <v>95</v>
      </c>
      <c r="C53" s="52" t="s">
        <v>96</v>
      </c>
      <c r="D53" s="51" t="s">
        <v>80</v>
      </c>
      <c r="E53" s="51" t="s">
        <v>38</v>
      </c>
      <c r="F53" s="43">
        <v>3</v>
      </c>
      <c r="G53" s="43">
        <v>23040</v>
      </c>
      <c r="H53" s="16">
        <f t="shared" si="0"/>
        <v>69120</v>
      </c>
      <c r="I53" s="16"/>
      <c r="J53" s="16"/>
      <c r="K53" s="16">
        <v>22840</v>
      </c>
      <c r="L53" s="16"/>
      <c r="M53" s="16"/>
      <c r="N53" s="16"/>
      <c r="O53" s="16"/>
      <c r="P53" s="16"/>
      <c r="Q53" s="16"/>
      <c r="R53" s="16"/>
    </row>
    <row r="54" spans="1:18" s="13" customFormat="1" ht="29.25" customHeight="1">
      <c r="A54" s="15">
        <v>40</v>
      </c>
      <c r="B54" s="33" t="s">
        <v>97</v>
      </c>
      <c r="C54" s="33" t="s">
        <v>98</v>
      </c>
      <c r="D54" s="33" t="s">
        <v>97</v>
      </c>
      <c r="E54" s="50" t="s">
        <v>38</v>
      </c>
      <c r="F54" s="50">
        <v>3</v>
      </c>
      <c r="G54" s="44">
        <v>82560</v>
      </c>
      <c r="H54" s="16">
        <f t="shared" si="0"/>
        <v>247680</v>
      </c>
      <c r="I54" s="16"/>
      <c r="J54" s="16"/>
      <c r="K54" s="16">
        <v>82360</v>
      </c>
      <c r="L54" s="16"/>
      <c r="M54" s="16"/>
      <c r="N54" s="16"/>
      <c r="O54" s="16"/>
      <c r="P54" s="16"/>
      <c r="Q54" s="16"/>
      <c r="R54" s="16"/>
    </row>
    <row r="55" spans="1:18" s="13" customFormat="1" ht="29.25" customHeight="1">
      <c r="A55" s="15">
        <v>41</v>
      </c>
      <c r="B55" s="33" t="s">
        <v>99</v>
      </c>
      <c r="C55" s="33" t="s">
        <v>98</v>
      </c>
      <c r="D55" s="33" t="s">
        <v>99</v>
      </c>
      <c r="E55" s="50" t="s">
        <v>38</v>
      </c>
      <c r="F55" s="50">
        <v>1</v>
      </c>
      <c r="G55" s="44">
        <v>23040</v>
      </c>
      <c r="H55" s="16">
        <f t="shared" si="0"/>
        <v>23040</v>
      </c>
      <c r="I55" s="16"/>
      <c r="J55" s="16"/>
      <c r="K55" s="16">
        <v>22840</v>
      </c>
      <c r="L55" s="16"/>
      <c r="M55" s="16"/>
      <c r="N55" s="16"/>
      <c r="O55" s="16"/>
      <c r="P55" s="16"/>
      <c r="Q55" s="16"/>
      <c r="R55" s="16"/>
    </row>
    <row r="56" spans="1:18" s="13" customFormat="1" ht="29.25" customHeight="1">
      <c r="A56" s="15">
        <v>42</v>
      </c>
      <c r="B56" s="33" t="s">
        <v>100</v>
      </c>
      <c r="C56" s="33" t="s">
        <v>98</v>
      </c>
      <c r="D56" s="33" t="s">
        <v>100</v>
      </c>
      <c r="E56" s="50" t="s">
        <v>38</v>
      </c>
      <c r="F56" s="50">
        <v>4</v>
      </c>
      <c r="G56" s="54">
        <v>32640</v>
      </c>
      <c r="H56" s="16">
        <f t="shared" si="0"/>
        <v>130560</v>
      </c>
      <c r="I56" s="16"/>
      <c r="J56" s="16"/>
      <c r="K56" s="16">
        <v>32440</v>
      </c>
      <c r="L56" s="16"/>
      <c r="M56" s="16"/>
      <c r="N56" s="16"/>
      <c r="O56" s="16"/>
      <c r="P56" s="16"/>
      <c r="Q56" s="16"/>
      <c r="R56" s="16"/>
    </row>
    <row r="57" spans="1:18" s="13" customFormat="1" ht="29.25" customHeight="1">
      <c r="A57" s="15">
        <v>43</v>
      </c>
      <c r="B57" s="55" t="s">
        <v>101</v>
      </c>
      <c r="C57" s="55" t="s">
        <v>102</v>
      </c>
      <c r="D57" s="55" t="s">
        <v>102</v>
      </c>
      <c r="E57" s="55" t="s">
        <v>103</v>
      </c>
      <c r="F57" s="56">
        <v>1</v>
      </c>
      <c r="G57" s="51">
        <v>10176</v>
      </c>
      <c r="H57" s="16">
        <f t="shared" si="0"/>
        <v>10176</v>
      </c>
      <c r="I57" s="16"/>
      <c r="J57" s="16"/>
      <c r="K57" s="16">
        <v>9976</v>
      </c>
      <c r="L57" s="16"/>
      <c r="M57" s="16"/>
      <c r="N57" s="16"/>
      <c r="O57" s="16"/>
      <c r="P57" s="16"/>
      <c r="Q57" s="16"/>
      <c r="R57" s="16"/>
    </row>
    <row r="58" spans="1:18" s="13" customFormat="1" ht="29.25" customHeight="1">
      <c r="A58" s="15">
        <v>44</v>
      </c>
      <c r="B58" s="51" t="s">
        <v>104</v>
      </c>
      <c r="C58" s="33" t="s">
        <v>105</v>
      </c>
      <c r="D58" s="51" t="s">
        <v>104</v>
      </c>
      <c r="E58" s="50" t="s">
        <v>38</v>
      </c>
      <c r="F58" s="33">
        <v>3</v>
      </c>
      <c r="G58" s="51">
        <v>179400</v>
      </c>
      <c r="H58" s="16">
        <f t="shared" si="0"/>
        <v>538200</v>
      </c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8" s="13" customFormat="1" ht="29.25" customHeight="1">
      <c r="A59" s="15">
        <v>45</v>
      </c>
      <c r="B59" s="57" t="s">
        <v>106</v>
      </c>
      <c r="C59" s="33" t="s">
        <v>105</v>
      </c>
      <c r="D59" s="57" t="s">
        <v>106</v>
      </c>
      <c r="E59" s="50" t="s">
        <v>38</v>
      </c>
      <c r="F59" s="33">
        <v>3</v>
      </c>
      <c r="G59" s="51">
        <v>179400</v>
      </c>
      <c r="H59" s="16">
        <f t="shared" si="0"/>
        <v>538200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18" s="13" customFormat="1" ht="29.25" customHeight="1">
      <c r="A60" s="15">
        <v>46</v>
      </c>
      <c r="B60" s="52" t="s">
        <v>107</v>
      </c>
      <c r="C60" s="33" t="s">
        <v>108</v>
      </c>
      <c r="D60" s="51" t="s">
        <v>109</v>
      </c>
      <c r="E60" s="50" t="s">
        <v>38</v>
      </c>
      <c r="F60" s="33">
        <v>1</v>
      </c>
      <c r="G60" s="58">
        <v>26880</v>
      </c>
      <c r="H60" s="16">
        <f t="shared" si="0"/>
        <v>26880</v>
      </c>
      <c r="I60" s="16"/>
      <c r="J60" s="16"/>
      <c r="K60" s="16">
        <v>26680</v>
      </c>
      <c r="L60" s="16"/>
      <c r="M60" s="16"/>
      <c r="N60" s="16"/>
      <c r="O60" s="16"/>
      <c r="P60" s="16"/>
      <c r="Q60" s="16"/>
      <c r="R60" s="16"/>
    </row>
    <row r="61" spans="1:18" s="13" customFormat="1" ht="29.25" customHeight="1">
      <c r="A61" s="15">
        <v>47</v>
      </c>
      <c r="B61" s="52" t="s">
        <v>110</v>
      </c>
      <c r="C61" s="33" t="s">
        <v>108</v>
      </c>
      <c r="D61" s="51" t="s">
        <v>111</v>
      </c>
      <c r="E61" s="50" t="s">
        <v>38</v>
      </c>
      <c r="F61" s="33">
        <v>1</v>
      </c>
      <c r="G61" s="58">
        <v>19200</v>
      </c>
      <c r="H61" s="16">
        <f t="shared" si="0"/>
        <v>19200</v>
      </c>
      <c r="I61" s="16"/>
      <c r="J61" s="16"/>
      <c r="K61" s="16">
        <v>19000</v>
      </c>
      <c r="L61" s="16"/>
      <c r="M61" s="16"/>
      <c r="N61" s="16"/>
      <c r="O61" s="16"/>
      <c r="P61" s="16"/>
      <c r="Q61" s="16"/>
      <c r="R61" s="16"/>
    </row>
    <row r="62" spans="1:18" s="13" customFormat="1" ht="29.25" customHeight="1">
      <c r="A62" s="15">
        <v>48</v>
      </c>
      <c r="B62" s="148" t="s">
        <v>112</v>
      </c>
      <c r="C62" s="33" t="s">
        <v>108</v>
      </c>
      <c r="D62" s="51" t="s">
        <v>113</v>
      </c>
      <c r="E62" s="50" t="s">
        <v>38</v>
      </c>
      <c r="F62" s="33">
        <v>1</v>
      </c>
      <c r="G62" s="58">
        <v>24960</v>
      </c>
      <c r="H62" s="16">
        <f t="shared" si="0"/>
        <v>24960</v>
      </c>
      <c r="I62" s="16"/>
      <c r="J62" s="16"/>
      <c r="K62" s="16">
        <v>24760</v>
      </c>
      <c r="L62" s="16"/>
      <c r="M62" s="16"/>
      <c r="N62" s="16"/>
      <c r="O62" s="16"/>
      <c r="P62" s="16"/>
      <c r="Q62" s="16"/>
      <c r="R62" s="16"/>
    </row>
    <row r="63" spans="1:18" s="13" customFormat="1" ht="29.25" customHeight="1">
      <c r="A63" s="15">
        <v>49</v>
      </c>
      <c r="B63" s="148" t="s">
        <v>114</v>
      </c>
      <c r="C63" s="33" t="s">
        <v>108</v>
      </c>
      <c r="D63" s="51" t="s">
        <v>109</v>
      </c>
      <c r="E63" s="50" t="s">
        <v>38</v>
      </c>
      <c r="F63" s="33">
        <v>1</v>
      </c>
      <c r="G63" s="58">
        <v>69120</v>
      </c>
      <c r="H63" s="16">
        <f t="shared" si="0"/>
        <v>69120</v>
      </c>
      <c r="I63" s="16"/>
      <c r="J63" s="16"/>
      <c r="K63" s="16">
        <v>68920</v>
      </c>
      <c r="L63" s="16"/>
      <c r="M63" s="16"/>
      <c r="N63" s="16"/>
      <c r="O63" s="16"/>
      <c r="P63" s="16"/>
      <c r="Q63" s="16"/>
      <c r="R63" s="16"/>
    </row>
    <row r="64" spans="1:18" s="13" customFormat="1" ht="29.25" customHeight="1">
      <c r="A64" s="15">
        <v>50</v>
      </c>
      <c r="B64" s="148" t="s">
        <v>115</v>
      </c>
      <c r="C64" s="33" t="s">
        <v>108</v>
      </c>
      <c r="D64" s="51" t="s">
        <v>113</v>
      </c>
      <c r="E64" s="50" t="s">
        <v>38</v>
      </c>
      <c r="F64" s="33">
        <v>1</v>
      </c>
      <c r="G64" s="58">
        <v>26880</v>
      </c>
      <c r="H64" s="16">
        <f t="shared" si="0"/>
        <v>26880</v>
      </c>
      <c r="I64" s="16"/>
      <c r="J64" s="16"/>
      <c r="K64" s="16">
        <v>26680</v>
      </c>
      <c r="L64" s="16"/>
      <c r="M64" s="16"/>
      <c r="N64" s="16"/>
      <c r="O64" s="16"/>
      <c r="P64" s="16"/>
      <c r="Q64" s="16"/>
      <c r="R64" s="16"/>
    </row>
    <row r="65" spans="1:18" s="13" customFormat="1" ht="29.25" customHeight="1">
      <c r="A65" s="15">
        <v>51</v>
      </c>
      <c r="B65" s="148" t="s">
        <v>116</v>
      </c>
      <c r="C65" s="33" t="s">
        <v>108</v>
      </c>
      <c r="D65" s="51" t="s">
        <v>113</v>
      </c>
      <c r="E65" s="50" t="s">
        <v>38</v>
      </c>
      <c r="F65" s="33">
        <v>1</v>
      </c>
      <c r="G65" s="58">
        <v>26880</v>
      </c>
      <c r="H65" s="16">
        <f t="shared" si="0"/>
        <v>26880</v>
      </c>
      <c r="I65" s="16"/>
      <c r="J65" s="16"/>
      <c r="K65" s="16">
        <v>26680</v>
      </c>
      <c r="L65" s="16"/>
      <c r="M65" s="16"/>
      <c r="N65" s="16"/>
      <c r="O65" s="16"/>
      <c r="P65" s="16"/>
      <c r="Q65" s="16"/>
      <c r="R65" s="16"/>
    </row>
    <row r="66" spans="1:18" s="13" customFormat="1" ht="29.25" customHeight="1">
      <c r="A66" s="18">
        <v>52</v>
      </c>
      <c r="B66" s="148" t="s">
        <v>117</v>
      </c>
      <c r="C66" s="33" t="s">
        <v>108</v>
      </c>
      <c r="D66" s="51" t="s">
        <v>109</v>
      </c>
      <c r="E66" s="50" t="s">
        <v>38</v>
      </c>
      <c r="F66" s="33">
        <v>1</v>
      </c>
      <c r="G66" s="58">
        <v>34560</v>
      </c>
      <c r="H66" s="19">
        <f t="shared" si="0"/>
        <v>34560</v>
      </c>
      <c r="I66" s="19"/>
      <c r="J66" s="19"/>
      <c r="K66" s="19">
        <v>34360</v>
      </c>
      <c r="L66" s="19"/>
      <c r="M66" s="19"/>
      <c r="N66" s="19"/>
      <c r="O66" s="19"/>
      <c r="P66" s="19"/>
      <c r="Q66" s="19"/>
      <c r="R66" s="19"/>
    </row>
    <row r="67" spans="1:18" s="13" customFormat="1" ht="29.25" customHeight="1">
      <c r="A67" s="15">
        <v>53</v>
      </c>
      <c r="B67" s="52" t="s">
        <v>118</v>
      </c>
      <c r="C67" s="33" t="s">
        <v>108</v>
      </c>
      <c r="D67" s="51" t="s">
        <v>109</v>
      </c>
      <c r="E67" s="50" t="s">
        <v>38</v>
      </c>
      <c r="F67" s="33">
        <v>1</v>
      </c>
      <c r="G67" s="58">
        <v>61440</v>
      </c>
      <c r="H67" s="16">
        <f t="shared" si="0"/>
        <v>61440</v>
      </c>
      <c r="I67" s="16"/>
      <c r="J67" s="16"/>
      <c r="K67" s="16">
        <v>61240</v>
      </c>
      <c r="L67" s="16"/>
      <c r="M67" s="16"/>
      <c r="N67" s="16"/>
      <c r="O67" s="16"/>
      <c r="P67" s="16"/>
      <c r="Q67" s="16"/>
      <c r="R67" s="16"/>
    </row>
    <row r="68" spans="1:18" s="13" customFormat="1" ht="24" customHeight="1">
      <c r="A68" s="15"/>
      <c r="B68" s="129" t="s">
        <v>119</v>
      </c>
      <c r="C68" s="130"/>
      <c r="D68" s="130"/>
      <c r="E68" s="131"/>
      <c r="F68" s="33"/>
      <c r="G68" s="58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s="13" customFormat="1" ht="19.5" customHeight="1">
      <c r="A69" s="15">
        <v>54</v>
      </c>
      <c r="B69" s="59" t="s">
        <v>120</v>
      </c>
      <c r="C69" s="60" t="s">
        <v>120</v>
      </c>
      <c r="D69" s="60" t="s">
        <v>120</v>
      </c>
      <c r="E69" s="61" t="s">
        <v>121</v>
      </c>
      <c r="F69" s="42">
        <v>1</v>
      </c>
      <c r="G69" s="49">
        <v>233684</v>
      </c>
      <c r="H69" s="16">
        <f t="shared" si="0"/>
        <v>233684</v>
      </c>
      <c r="I69" s="16"/>
      <c r="J69" s="16"/>
      <c r="K69" s="16"/>
      <c r="L69" s="16"/>
      <c r="M69" s="16"/>
      <c r="N69" s="16"/>
      <c r="O69" s="16">
        <v>233600</v>
      </c>
      <c r="P69" s="16"/>
      <c r="Q69" s="16"/>
      <c r="R69" s="16"/>
    </row>
    <row r="70" spans="1:18" s="13" customFormat="1" ht="19.5" customHeight="1">
      <c r="A70" s="15">
        <v>55</v>
      </c>
      <c r="B70" s="60" t="s">
        <v>122</v>
      </c>
      <c r="C70" s="59" t="s">
        <v>122</v>
      </c>
      <c r="D70" s="60" t="s">
        <v>122</v>
      </c>
      <c r="E70" s="61" t="s">
        <v>18</v>
      </c>
      <c r="F70" s="42">
        <v>1</v>
      </c>
      <c r="G70" s="49">
        <v>283158</v>
      </c>
      <c r="H70" s="16">
        <f t="shared" si="0"/>
        <v>283158</v>
      </c>
      <c r="I70" s="16"/>
      <c r="J70" s="16"/>
      <c r="K70" s="16"/>
      <c r="L70" s="16"/>
      <c r="M70" s="16"/>
      <c r="N70" s="16"/>
      <c r="O70" s="16">
        <v>283100</v>
      </c>
      <c r="P70" s="16"/>
      <c r="Q70" s="16"/>
      <c r="R70" s="16"/>
    </row>
    <row r="71" spans="1:18" s="13" customFormat="1" ht="19.5" customHeight="1">
      <c r="A71" s="15">
        <v>56</v>
      </c>
      <c r="B71" s="60" t="s">
        <v>123</v>
      </c>
      <c r="C71" s="60" t="s">
        <v>123</v>
      </c>
      <c r="D71" s="60" t="s">
        <v>123</v>
      </c>
      <c r="E71" s="61" t="s">
        <v>18</v>
      </c>
      <c r="F71" s="42">
        <v>1</v>
      </c>
      <c r="G71" s="49">
        <v>176842</v>
      </c>
      <c r="H71" s="16">
        <f t="shared" si="0"/>
        <v>176842</v>
      </c>
      <c r="I71" s="16"/>
      <c r="J71" s="16"/>
      <c r="K71" s="16"/>
      <c r="L71" s="16"/>
      <c r="M71" s="16"/>
      <c r="N71" s="16"/>
      <c r="O71" s="16">
        <v>176800</v>
      </c>
      <c r="P71" s="16"/>
      <c r="Q71" s="16"/>
      <c r="R71" s="16"/>
    </row>
    <row r="72" spans="1:18" s="13" customFormat="1" ht="19.5" customHeight="1">
      <c r="A72" s="15">
        <v>57</v>
      </c>
      <c r="B72" s="59" t="s">
        <v>124</v>
      </c>
      <c r="C72" s="60" t="s">
        <v>124</v>
      </c>
      <c r="D72" s="60" t="s">
        <v>124</v>
      </c>
      <c r="E72" s="61" t="s">
        <v>18</v>
      </c>
      <c r="F72" s="42">
        <v>1</v>
      </c>
      <c r="G72" s="62">
        <v>196842</v>
      </c>
      <c r="H72" s="16">
        <f t="shared" si="0"/>
        <v>196842</v>
      </c>
      <c r="I72" s="16"/>
      <c r="J72" s="16"/>
      <c r="K72" s="16"/>
      <c r="L72" s="16"/>
      <c r="M72" s="16"/>
      <c r="N72" s="16"/>
      <c r="O72" s="16">
        <v>196800</v>
      </c>
      <c r="P72" s="16"/>
      <c r="Q72" s="16"/>
      <c r="R72" s="16"/>
    </row>
    <row r="73" spans="1:18" s="13" customFormat="1" ht="19.5" customHeight="1">
      <c r="A73" s="15">
        <v>58</v>
      </c>
      <c r="B73" s="60" t="s">
        <v>125</v>
      </c>
      <c r="C73" s="60" t="s">
        <v>125</v>
      </c>
      <c r="D73" s="60" t="s">
        <v>125</v>
      </c>
      <c r="E73" s="61" t="s">
        <v>126</v>
      </c>
      <c r="F73" s="42">
        <v>3</v>
      </c>
      <c r="G73" s="49">
        <v>155789</v>
      </c>
      <c r="H73" s="16">
        <f t="shared" si="0"/>
        <v>467367</v>
      </c>
      <c r="I73" s="16"/>
      <c r="J73" s="16"/>
      <c r="K73" s="16"/>
      <c r="L73" s="16"/>
      <c r="M73" s="16"/>
      <c r="N73" s="16"/>
      <c r="O73" s="16">
        <v>155700</v>
      </c>
      <c r="P73" s="16"/>
      <c r="Q73" s="16"/>
      <c r="R73" s="16"/>
    </row>
    <row r="74" spans="1:18" s="13" customFormat="1" ht="19.5" customHeight="1">
      <c r="A74" s="15">
        <v>59</v>
      </c>
      <c r="B74" s="60" t="s">
        <v>127</v>
      </c>
      <c r="C74" s="60" t="s">
        <v>127</v>
      </c>
      <c r="D74" s="60" t="s">
        <v>127</v>
      </c>
      <c r="E74" s="61" t="s">
        <v>18</v>
      </c>
      <c r="F74" s="42">
        <v>32</v>
      </c>
      <c r="G74" s="49">
        <v>173684</v>
      </c>
      <c r="H74" s="16">
        <f t="shared" si="0"/>
        <v>5557888</v>
      </c>
      <c r="I74" s="16"/>
      <c r="J74" s="16"/>
      <c r="K74" s="16"/>
      <c r="L74" s="16"/>
      <c r="M74" s="16"/>
      <c r="N74" s="16"/>
      <c r="O74" s="16">
        <v>173600</v>
      </c>
      <c r="P74" s="16"/>
      <c r="Q74" s="16"/>
      <c r="R74" s="16"/>
    </row>
    <row r="75" spans="1:18" s="13" customFormat="1" ht="19.5" customHeight="1">
      <c r="A75" s="15">
        <v>60</v>
      </c>
      <c r="B75" s="60" t="s">
        <v>128</v>
      </c>
      <c r="C75" s="59" t="s">
        <v>128</v>
      </c>
      <c r="D75" s="60" t="s">
        <v>128</v>
      </c>
      <c r="E75" s="61" t="s">
        <v>18</v>
      </c>
      <c r="F75" s="42">
        <v>8</v>
      </c>
      <c r="G75" s="49">
        <v>45263</v>
      </c>
      <c r="H75" s="16">
        <f t="shared" si="0"/>
        <v>362104</v>
      </c>
      <c r="I75" s="16"/>
      <c r="J75" s="16"/>
      <c r="K75" s="16"/>
      <c r="L75" s="16"/>
      <c r="M75" s="16"/>
      <c r="N75" s="16"/>
      <c r="O75" s="16">
        <v>45200</v>
      </c>
      <c r="P75" s="16"/>
      <c r="Q75" s="16"/>
      <c r="R75" s="16"/>
    </row>
    <row r="76" spans="1:18" s="13" customFormat="1" ht="19.5" customHeight="1">
      <c r="A76" s="15">
        <v>61</v>
      </c>
      <c r="B76" s="60" t="s">
        <v>129</v>
      </c>
      <c r="C76" s="60" t="s">
        <v>129</v>
      </c>
      <c r="D76" s="60" t="s">
        <v>129</v>
      </c>
      <c r="E76" s="61" t="s">
        <v>18</v>
      </c>
      <c r="F76" s="42">
        <v>1</v>
      </c>
      <c r="G76" s="63">
        <v>48421</v>
      </c>
      <c r="H76" s="16">
        <f t="shared" si="0"/>
        <v>48421</v>
      </c>
      <c r="I76" s="16"/>
      <c r="J76" s="16"/>
      <c r="K76" s="16"/>
      <c r="L76" s="16"/>
      <c r="M76" s="16"/>
      <c r="N76" s="16"/>
      <c r="O76" s="16">
        <v>48400</v>
      </c>
      <c r="P76" s="16"/>
      <c r="Q76" s="16"/>
      <c r="R76" s="16"/>
    </row>
    <row r="77" spans="1:18" s="13" customFormat="1" ht="19.5" customHeight="1">
      <c r="A77" s="15"/>
      <c r="B77" s="132" t="s">
        <v>130</v>
      </c>
      <c r="C77" s="133"/>
      <c r="D77" s="133"/>
      <c r="E77" s="133"/>
      <c r="F77" s="134"/>
      <c r="G77" s="63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 s="13" customFormat="1" ht="45.75" customHeight="1">
      <c r="A78" s="15">
        <v>62</v>
      </c>
      <c r="B78" s="64" t="s">
        <v>131</v>
      </c>
      <c r="C78" s="29" t="s">
        <v>132</v>
      </c>
      <c r="D78" s="64" t="s">
        <v>131</v>
      </c>
      <c r="E78" s="65" t="s">
        <v>38</v>
      </c>
      <c r="F78" s="42">
        <v>15</v>
      </c>
      <c r="G78" s="42">
        <v>17280</v>
      </c>
      <c r="H78" s="16">
        <f t="shared" si="0"/>
        <v>259200</v>
      </c>
      <c r="I78" s="16"/>
      <c r="J78" s="16"/>
      <c r="K78" s="16">
        <v>17080</v>
      </c>
      <c r="L78" s="16"/>
      <c r="M78" s="16"/>
      <c r="N78" s="16"/>
      <c r="O78" s="16"/>
      <c r="P78" s="16"/>
      <c r="Q78" s="16"/>
      <c r="R78" s="16"/>
    </row>
    <row r="79" spans="1:18" s="13" customFormat="1" ht="45.75" customHeight="1">
      <c r="A79" s="15">
        <v>63</v>
      </c>
      <c r="B79" s="64" t="s">
        <v>133</v>
      </c>
      <c r="C79" s="29" t="s">
        <v>134</v>
      </c>
      <c r="D79" s="64" t="s">
        <v>133</v>
      </c>
      <c r="E79" s="65" t="s">
        <v>38</v>
      </c>
      <c r="F79" s="42">
        <v>3</v>
      </c>
      <c r="G79" s="42">
        <v>122880</v>
      </c>
      <c r="H79" s="16">
        <f t="shared" ref="H79:H142" si="1">G79*F79</f>
        <v>368640</v>
      </c>
      <c r="I79" s="16"/>
      <c r="J79" s="16"/>
      <c r="K79" s="16">
        <v>122680</v>
      </c>
      <c r="L79" s="16"/>
      <c r="M79" s="16"/>
      <c r="N79" s="16"/>
      <c r="O79" s="16"/>
      <c r="P79" s="16"/>
      <c r="Q79" s="16"/>
      <c r="R79" s="16"/>
    </row>
    <row r="80" spans="1:18" s="13" customFormat="1" ht="45.75" customHeight="1">
      <c r="A80" s="15">
        <v>64</v>
      </c>
      <c r="B80" s="64" t="s">
        <v>135</v>
      </c>
      <c r="C80" s="29" t="s">
        <v>136</v>
      </c>
      <c r="D80" s="64" t="s">
        <v>136</v>
      </c>
      <c r="E80" s="65" t="s">
        <v>38</v>
      </c>
      <c r="F80" s="42">
        <v>3</v>
      </c>
      <c r="G80" s="42">
        <v>55660</v>
      </c>
      <c r="H80" s="16">
        <f t="shared" si="1"/>
        <v>166980</v>
      </c>
      <c r="I80" s="16"/>
      <c r="J80" s="16"/>
      <c r="K80" s="16">
        <v>55460</v>
      </c>
      <c r="L80" s="16"/>
      <c r="M80" s="16"/>
      <c r="N80" s="16"/>
      <c r="O80" s="16"/>
      <c r="P80" s="16"/>
      <c r="Q80" s="16"/>
      <c r="R80" s="16"/>
    </row>
    <row r="81" spans="1:18" s="13" customFormat="1" ht="19.5" customHeight="1">
      <c r="A81" s="15"/>
      <c r="B81" s="114" t="s">
        <v>137</v>
      </c>
      <c r="C81" s="115"/>
      <c r="D81" s="115"/>
      <c r="E81" s="115"/>
      <c r="F81" s="115"/>
      <c r="G81" s="115"/>
      <c r="H81" s="1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 s="13" customFormat="1" ht="19.5" customHeight="1">
      <c r="A82" s="15">
        <v>65</v>
      </c>
      <c r="B82" s="32" t="s">
        <v>138</v>
      </c>
      <c r="C82" s="41" t="s">
        <v>139</v>
      </c>
      <c r="D82" s="32" t="s">
        <v>140</v>
      </c>
      <c r="E82" s="35" t="s">
        <v>38</v>
      </c>
      <c r="F82" s="40">
        <v>15</v>
      </c>
      <c r="G82" s="67">
        <v>47511</v>
      </c>
      <c r="H82" s="16">
        <f t="shared" si="1"/>
        <v>712665</v>
      </c>
      <c r="I82" s="16"/>
      <c r="J82" s="16"/>
      <c r="K82" s="16"/>
      <c r="L82" s="16"/>
      <c r="M82" s="16"/>
      <c r="N82" s="16"/>
      <c r="O82" s="16"/>
      <c r="P82" s="16"/>
      <c r="Q82" s="16">
        <v>47000</v>
      </c>
      <c r="R82" s="16"/>
    </row>
    <row r="83" spans="1:18" s="13" customFormat="1" ht="19.5" customHeight="1">
      <c r="A83" s="15">
        <v>66</v>
      </c>
      <c r="B83" s="32" t="s">
        <v>141</v>
      </c>
      <c r="C83" s="41" t="s">
        <v>142</v>
      </c>
      <c r="D83" s="32" t="s">
        <v>143</v>
      </c>
      <c r="E83" s="35" t="s">
        <v>38</v>
      </c>
      <c r="F83" s="40">
        <v>5</v>
      </c>
      <c r="G83" s="67">
        <v>136833</v>
      </c>
      <c r="H83" s="16">
        <f t="shared" si="1"/>
        <v>684165</v>
      </c>
      <c r="I83" s="16"/>
      <c r="J83" s="16"/>
      <c r="K83" s="16"/>
      <c r="L83" s="16"/>
      <c r="M83" s="16"/>
      <c r="N83" s="16"/>
      <c r="O83" s="16"/>
      <c r="P83" s="16"/>
      <c r="Q83" s="16">
        <v>136000</v>
      </c>
      <c r="R83" s="16"/>
    </row>
    <row r="84" spans="1:18" s="13" customFormat="1" ht="19.5" customHeight="1">
      <c r="A84" s="15">
        <v>67</v>
      </c>
      <c r="B84" s="68" t="s">
        <v>144</v>
      </c>
      <c r="C84" s="68" t="s">
        <v>145</v>
      </c>
      <c r="D84" s="68" t="s">
        <v>145</v>
      </c>
      <c r="E84" s="66" t="s">
        <v>146</v>
      </c>
      <c r="F84" s="69">
        <v>2</v>
      </c>
      <c r="G84" s="67">
        <v>13984</v>
      </c>
      <c r="H84" s="16">
        <f t="shared" si="1"/>
        <v>27968</v>
      </c>
      <c r="I84" s="16"/>
      <c r="J84" s="16"/>
      <c r="K84" s="16"/>
      <c r="L84" s="16"/>
      <c r="M84" s="16"/>
      <c r="N84" s="16"/>
      <c r="O84" s="16"/>
      <c r="P84" s="16"/>
      <c r="Q84" s="16">
        <v>13500</v>
      </c>
      <c r="R84" s="16"/>
    </row>
    <row r="85" spans="1:18" s="13" customFormat="1" ht="19.5" customHeight="1">
      <c r="A85" s="15">
        <v>68</v>
      </c>
      <c r="B85" s="68" t="s">
        <v>147</v>
      </c>
      <c r="C85" s="68" t="s">
        <v>147</v>
      </c>
      <c r="D85" s="68" t="s">
        <v>147</v>
      </c>
      <c r="E85" s="66" t="s">
        <v>146</v>
      </c>
      <c r="F85" s="69">
        <v>2</v>
      </c>
      <c r="G85" s="67">
        <v>13984</v>
      </c>
      <c r="H85" s="16">
        <f t="shared" si="1"/>
        <v>27968</v>
      </c>
      <c r="I85" s="16"/>
      <c r="J85" s="16"/>
      <c r="K85" s="16"/>
      <c r="L85" s="16"/>
      <c r="M85" s="16"/>
      <c r="N85" s="16"/>
      <c r="O85" s="16"/>
      <c r="P85" s="16"/>
      <c r="Q85" s="16">
        <v>13500</v>
      </c>
      <c r="R85" s="16"/>
    </row>
    <row r="86" spans="1:18" s="13" customFormat="1" ht="19.5" customHeight="1">
      <c r="A86" s="15">
        <v>69</v>
      </c>
      <c r="B86" s="68" t="s">
        <v>148</v>
      </c>
      <c r="C86" s="68" t="s">
        <v>148</v>
      </c>
      <c r="D86" s="68" t="s">
        <v>148</v>
      </c>
      <c r="E86" s="66" t="s">
        <v>146</v>
      </c>
      <c r="F86" s="69">
        <v>2</v>
      </c>
      <c r="G86" s="67">
        <v>13984</v>
      </c>
      <c r="H86" s="16">
        <f t="shared" si="1"/>
        <v>27968</v>
      </c>
      <c r="I86" s="16"/>
      <c r="J86" s="16"/>
      <c r="K86" s="16"/>
      <c r="L86" s="16"/>
      <c r="M86" s="16"/>
      <c r="N86" s="16"/>
      <c r="O86" s="16"/>
      <c r="P86" s="16"/>
      <c r="Q86" s="16">
        <v>13500</v>
      </c>
      <c r="R86" s="16"/>
    </row>
    <row r="87" spans="1:18" s="13" customFormat="1" ht="19.5" customHeight="1">
      <c r="A87" s="15">
        <v>70</v>
      </c>
      <c r="B87" s="32" t="s">
        <v>149</v>
      </c>
      <c r="C87" s="68" t="s">
        <v>150</v>
      </c>
      <c r="D87" s="68" t="s">
        <v>150</v>
      </c>
      <c r="E87" s="35" t="s">
        <v>18</v>
      </c>
      <c r="F87" s="40">
        <v>68</v>
      </c>
      <c r="G87" s="70">
        <v>900</v>
      </c>
      <c r="H87" s="16">
        <f t="shared" si="1"/>
        <v>61200</v>
      </c>
      <c r="I87" s="16"/>
      <c r="J87" s="16"/>
      <c r="K87" s="16"/>
      <c r="L87" s="16"/>
      <c r="M87" s="16"/>
      <c r="N87" s="16"/>
      <c r="O87" s="16"/>
      <c r="P87" s="16"/>
      <c r="Q87" s="16">
        <v>400</v>
      </c>
      <c r="R87" s="16"/>
    </row>
    <row r="88" spans="1:18" s="13" customFormat="1" ht="19.5" customHeight="1">
      <c r="A88" s="15">
        <v>71</v>
      </c>
      <c r="B88" s="32" t="s">
        <v>151</v>
      </c>
      <c r="C88" s="68" t="s">
        <v>152</v>
      </c>
      <c r="D88" s="68" t="s">
        <v>152</v>
      </c>
      <c r="E88" s="35" t="s">
        <v>153</v>
      </c>
      <c r="F88" s="40">
        <v>3</v>
      </c>
      <c r="G88" s="67">
        <v>45161</v>
      </c>
      <c r="H88" s="16">
        <f t="shared" si="1"/>
        <v>135483</v>
      </c>
      <c r="I88" s="16"/>
      <c r="J88" s="16"/>
      <c r="K88" s="16"/>
      <c r="L88" s="16"/>
      <c r="M88" s="16"/>
      <c r="N88" s="16"/>
      <c r="O88" s="16"/>
      <c r="P88" s="16"/>
      <c r="Q88" s="16">
        <v>45000</v>
      </c>
      <c r="R88" s="16"/>
    </row>
    <row r="89" spans="1:18" s="13" customFormat="1" ht="19.5" customHeight="1">
      <c r="A89" s="15"/>
      <c r="B89" s="114" t="s">
        <v>154</v>
      </c>
      <c r="C89" s="115"/>
      <c r="D89" s="115"/>
      <c r="E89" s="115"/>
      <c r="F89" s="116"/>
      <c r="G89" s="67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 s="13" customFormat="1" ht="19.5" customHeight="1">
      <c r="A90" s="15">
        <v>72</v>
      </c>
      <c r="B90" s="32" t="s">
        <v>155</v>
      </c>
      <c r="C90" s="32" t="s">
        <v>155</v>
      </c>
      <c r="D90" s="32" t="s">
        <v>155</v>
      </c>
      <c r="E90" s="35" t="s">
        <v>156</v>
      </c>
      <c r="F90" s="40">
        <v>145</v>
      </c>
      <c r="G90" s="67">
        <v>35640</v>
      </c>
      <c r="H90" s="16">
        <f t="shared" si="1"/>
        <v>5167800</v>
      </c>
      <c r="I90" s="16"/>
      <c r="J90" s="16"/>
      <c r="K90" s="16"/>
      <c r="L90" s="16"/>
      <c r="M90" s="16">
        <v>35600</v>
      </c>
      <c r="N90" s="16"/>
      <c r="O90" s="16"/>
      <c r="P90" s="16"/>
      <c r="Q90" s="16"/>
      <c r="R90" s="16"/>
    </row>
    <row r="91" spans="1:18" s="13" customFormat="1" ht="19.5" customHeight="1">
      <c r="A91" s="15">
        <v>73</v>
      </c>
      <c r="B91" s="32" t="s">
        <v>157</v>
      </c>
      <c r="C91" s="32" t="s">
        <v>157</v>
      </c>
      <c r="D91" s="32" t="s">
        <v>157</v>
      </c>
      <c r="E91" s="35" t="s">
        <v>158</v>
      </c>
      <c r="F91" s="40">
        <v>71</v>
      </c>
      <c r="G91" s="71">
        <v>33880</v>
      </c>
      <c r="H91" s="16">
        <f t="shared" si="1"/>
        <v>2405480</v>
      </c>
      <c r="I91" s="16"/>
      <c r="J91" s="16"/>
      <c r="K91" s="16"/>
      <c r="L91" s="16"/>
      <c r="M91" s="16">
        <v>33800</v>
      </c>
      <c r="N91" s="16"/>
      <c r="O91" s="16"/>
      <c r="P91" s="16"/>
      <c r="Q91" s="16"/>
      <c r="R91" s="16"/>
    </row>
    <row r="92" spans="1:18" s="13" customFormat="1" ht="19.5" customHeight="1">
      <c r="A92" s="15">
        <v>74</v>
      </c>
      <c r="B92" s="32" t="s">
        <v>159</v>
      </c>
      <c r="C92" s="32" t="s">
        <v>159</v>
      </c>
      <c r="D92" s="32" t="s">
        <v>159</v>
      </c>
      <c r="E92" s="35" t="s">
        <v>156</v>
      </c>
      <c r="F92" s="40">
        <v>48</v>
      </c>
      <c r="G92" s="67">
        <v>37180</v>
      </c>
      <c r="H92" s="16">
        <f t="shared" si="1"/>
        <v>1784640</v>
      </c>
      <c r="I92" s="16"/>
      <c r="J92" s="16"/>
      <c r="K92" s="16"/>
      <c r="L92" s="16"/>
      <c r="M92" s="16">
        <v>37100</v>
      </c>
      <c r="N92" s="16"/>
      <c r="O92" s="16"/>
      <c r="P92" s="16"/>
      <c r="Q92" s="16"/>
      <c r="R92" s="16"/>
    </row>
    <row r="93" spans="1:18" s="13" customFormat="1" ht="19.5" customHeight="1">
      <c r="A93" s="15">
        <v>75</v>
      </c>
      <c r="B93" s="32" t="s">
        <v>160</v>
      </c>
      <c r="C93" s="32" t="s">
        <v>160</v>
      </c>
      <c r="D93" s="32" t="s">
        <v>160</v>
      </c>
      <c r="E93" s="35" t="s">
        <v>158</v>
      </c>
      <c r="F93" s="40">
        <v>104</v>
      </c>
      <c r="G93" s="67">
        <v>2750</v>
      </c>
      <c r="H93" s="16">
        <f t="shared" si="1"/>
        <v>286000</v>
      </c>
      <c r="I93" s="16"/>
      <c r="J93" s="16"/>
      <c r="K93" s="16"/>
      <c r="L93" s="16"/>
      <c r="M93" s="16">
        <v>2700</v>
      </c>
      <c r="N93" s="16"/>
      <c r="O93" s="16"/>
      <c r="P93" s="16"/>
      <c r="Q93" s="16"/>
      <c r="R93" s="16"/>
    </row>
    <row r="94" spans="1:18" s="13" customFormat="1" ht="19.5" customHeight="1">
      <c r="A94" s="15">
        <v>76</v>
      </c>
      <c r="B94" s="32" t="s">
        <v>161</v>
      </c>
      <c r="C94" s="32" t="s">
        <v>161</v>
      </c>
      <c r="D94" s="32" t="s">
        <v>161</v>
      </c>
      <c r="E94" s="35" t="s">
        <v>25</v>
      </c>
      <c r="F94" s="40">
        <v>16</v>
      </c>
      <c r="G94" s="67">
        <v>75000</v>
      </c>
      <c r="H94" s="16">
        <f t="shared" si="1"/>
        <v>1200000</v>
      </c>
      <c r="I94" s="16"/>
      <c r="J94" s="16"/>
      <c r="K94" s="16"/>
      <c r="L94" s="16"/>
      <c r="M94" s="16">
        <v>75000</v>
      </c>
      <c r="N94" s="16"/>
      <c r="O94" s="16"/>
      <c r="P94" s="16"/>
      <c r="Q94" s="16"/>
      <c r="R94" s="16"/>
    </row>
    <row r="95" spans="1:18" s="13" customFormat="1" ht="19.5" customHeight="1">
      <c r="A95" s="15">
        <v>77</v>
      </c>
      <c r="B95" s="32" t="s">
        <v>162</v>
      </c>
      <c r="C95" s="32" t="s">
        <v>162</v>
      </c>
      <c r="D95" s="32" t="s">
        <v>162</v>
      </c>
      <c r="E95" s="35" t="s">
        <v>163</v>
      </c>
      <c r="F95" s="40">
        <v>137</v>
      </c>
      <c r="G95" s="67">
        <v>300</v>
      </c>
      <c r="H95" s="16">
        <f t="shared" si="1"/>
        <v>41100</v>
      </c>
      <c r="I95" s="16"/>
      <c r="J95" s="16"/>
      <c r="K95" s="16"/>
      <c r="L95" s="16"/>
      <c r="M95" s="16">
        <v>300</v>
      </c>
      <c r="N95" s="16"/>
      <c r="O95" s="16"/>
      <c r="P95" s="16"/>
      <c r="Q95" s="16"/>
      <c r="R95" s="16"/>
    </row>
    <row r="96" spans="1:18" s="13" customFormat="1" ht="19.5" customHeight="1">
      <c r="A96" s="15"/>
      <c r="B96" s="114" t="s">
        <v>164</v>
      </c>
      <c r="C96" s="115"/>
      <c r="D96" s="115"/>
      <c r="E96" s="116"/>
      <c r="F96" s="40"/>
      <c r="G96" s="67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 s="13" customFormat="1" ht="19.5" customHeight="1">
      <c r="A97" s="15">
        <v>78</v>
      </c>
      <c r="B97" s="32" t="s">
        <v>165</v>
      </c>
      <c r="C97" s="32" t="s">
        <v>166</v>
      </c>
      <c r="D97" s="32" t="s">
        <v>167</v>
      </c>
      <c r="E97" s="35" t="s">
        <v>38</v>
      </c>
      <c r="F97" s="40">
        <v>3</v>
      </c>
      <c r="G97" s="67">
        <v>72960</v>
      </c>
      <c r="H97" s="16">
        <f t="shared" si="1"/>
        <v>218880</v>
      </c>
      <c r="I97" s="16"/>
      <c r="J97" s="16"/>
      <c r="K97" s="16">
        <v>72760</v>
      </c>
      <c r="L97" s="16"/>
      <c r="M97" s="16"/>
      <c r="N97" s="16"/>
      <c r="O97" s="16"/>
      <c r="P97" s="16"/>
      <c r="Q97" s="16"/>
      <c r="R97" s="16"/>
    </row>
    <row r="98" spans="1:18" s="13" customFormat="1" ht="19.5" customHeight="1">
      <c r="A98" s="15">
        <v>79</v>
      </c>
      <c r="B98" s="32" t="s">
        <v>168</v>
      </c>
      <c r="C98" s="32" t="s">
        <v>169</v>
      </c>
      <c r="D98" s="32" t="s">
        <v>170</v>
      </c>
      <c r="E98" s="35" t="s">
        <v>38</v>
      </c>
      <c r="F98" s="40">
        <v>1</v>
      </c>
      <c r="G98" s="72">
        <v>79321</v>
      </c>
      <c r="H98" s="16">
        <f t="shared" si="1"/>
        <v>79321</v>
      </c>
      <c r="I98" s="16"/>
      <c r="J98" s="16"/>
      <c r="K98" s="16">
        <v>79121</v>
      </c>
      <c r="L98" s="16"/>
      <c r="M98" s="16"/>
      <c r="N98" s="16"/>
      <c r="O98" s="16"/>
      <c r="P98" s="16"/>
      <c r="Q98" s="16"/>
      <c r="R98" s="16"/>
    </row>
    <row r="99" spans="1:18" s="13" customFormat="1" ht="19.5" customHeight="1">
      <c r="A99" s="15">
        <v>80</v>
      </c>
      <c r="B99" s="64" t="s">
        <v>171</v>
      </c>
      <c r="C99" s="32" t="s">
        <v>172</v>
      </c>
      <c r="D99" s="64" t="s">
        <v>171</v>
      </c>
      <c r="E99" s="35" t="s">
        <v>38</v>
      </c>
      <c r="F99" s="40">
        <v>1</v>
      </c>
      <c r="G99" s="67">
        <v>115200</v>
      </c>
      <c r="H99" s="16">
        <f t="shared" si="1"/>
        <v>115200</v>
      </c>
      <c r="I99" s="16"/>
      <c r="J99" s="16"/>
      <c r="K99" s="16">
        <v>115000</v>
      </c>
      <c r="L99" s="16"/>
      <c r="M99" s="16"/>
      <c r="N99" s="16"/>
      <c r="O99" s="16"/>
      <c r="P99" s="16"/>
      <c r="Q99" s="16"/>
      <c r="R99" s="16"/>
    </row>
    <row r="100" spans="1:18" s="13" customFormat="1" ht="19.5" customHeight="1">
      <c r="A100" s="15">
        <v>81</v>
      </c>
      <c r="B100" s="31" t="s">
        <v>173</v>
      </c>
      <c r="C100" s="31" t="s">
        <v>174</v>
      </c>
      <c r="D100" s="32" t="s">
        <v>175</v>
      </c>
      <c r="E100" s="35" t="s">
        <v>38</v>
      </c>
      <c r="F100" s="40">
        <v>1</v>
      </c>
      <c r="G100" s="70">
        <v>74880</v>
      </c>
      <c r="H100" s="16">
        <f t="shared" si="1"/>
        <v>74880</v>
      </c>
      <c r="I100" s="16"/>
      <c r="J100" s="16"/>
      <c r="K100" s="16">
        <v>74680</v>
      </c>
      <c r="L100" s="16"/>
      <c r="M100" s="16"/>
      <c r="N100" s="16"/>
      <c r="O100" s="16"/>
      <c r="P100" s="16"/>
      <c r="Q100" s="16"/>
      <c r="R100" s="16"/>
    </row>
    <row r="101" spans="1:18" s="13" customFormat="1" ht="19.5" customHeight="1">
      <c r="A101" s="15">
        <v>82</v>
      </c>
      <c r="B101" s="32" t="s">
        <v>176</v>
      </c>
      <c r="C101" s="32" t="s">
        <v>177</v>
      </c>
      <c r="D101" s="32" t="s">
        <v>175</v>
      </c>
      <c r="E101" s="35" t="s">
        <v>38</v>
      </c>
      <c r="F101" s="40">
        <v>1</v>
      </c>
      <c r="G101" s="73">
        <v>94080</v>
      </c>
      <c r="H101" s="16">
        <f t="shared" si="1"/>
        <v>94080</v>
      </c>
      <c r="I101" s="16"/>
      <c r="J101" s="16"/>
      <c r="K101" s="16">
        <v>93880</v>
      </c>
      <c r="L101" s="16"/>
      <c r="M101" s="16"/>
      <c r="N101" s="16"/>
      <c r="O101" s="16"/>
      <c r="P101" s="16"/>
      <c r="Q101" s="16"/>
      <c r="R101" s="16"/>
    </row>
    <row r="102" spans="1:18" s="13" customFormat="1" ht="19.5" customHeight="1">
      <c r="A102" s="15">
        <v>83</v>
      </c>
      <c r="B102" s="32" t="s">
        <v>178</v>
      </c>
      <c r="C102" s="32" t="s">
        <v>179</v>
      </c>
      <c r="D102" s="32" t="s">
        <v>180</v>
      </c>
      <c r="E102" s="35" t="s">
        <v>38</v>
      </c>
      <c r="F102" s="40">
        <v>3</v>
      </c>
      <c r="G102" s="35">
        <v>22882</v>
      </c>
      <c r="H102" s="16">
        <f t="shared" si="1"/>
        <v>68646</v>
      </c>
      <c r="I102" s="16"/>
      <c r="J102" s="16"/>
      <c r="K102" s="16">
        <v>22682</v>
      </c>
      <c r="L102" s="16"/>
      <c r="M102" s="16"/>
      <c r="N102" s="16"/>
      <c r="O102" s="16"/>
      <c r="P102" s="16"/>
      <c r="Q102" s="16"/>
      <c r="R102" s="16"/>
    </row>
    <row r="103" spans="1:18" s="13" customFormat="1" ht="19.5" customHeight="1">
      <c r="A103" s="15">
        <v>84</v>
      </c>
      <c r="B103" s="32" t="s">
        <v>181</v>
      </c>
      <c r="C103" s="32" t="s">
        <v>182</v>
      </c>
      <c r="D103" s="32" t="s">
        <v>181</v>
      </c>
      <c r="E103" s="35" t="s">
        <v>38</v>
      </c>
      <c r="F103" s="40">
        <v>19</v>
      </c>
      <c r="G103" s="74">
        <v>45762</v>
      </c>
      <c r="H103" s="16">
        <f t="shared" si="1"/>
        <v>869478</v>
      </c>
      <c r="I103" s="16"/>
      <c r="J103" s="16"/>
      <c r="K103" s="16">
        <v>45562</v>
      </c>
      <c r="L103" s="16"/>
      <c r="M103" s="16"/>
      <c r="N103" s="16"/>
      <c r="O103" s="16"/>
      <c r="P103" s="16"/>
      <c r="Q103" s="16"/>
      <c r="R103" s="16"/>
    </row>
    <row r="104" spans="1:18" s="13" customFormat="1" ht="19.5" customHeight="1">
      <c r="A104" s="15">
        <v>85</v>
      </c>
      <c r="B104" s="32" t="s">
        <v>183</v>
      </c>
      <c r="C104" s="32" t="s">
        <v>183</v>
      </c>
      <c r="D104" s="32" t="s">
        <v>183</v>
      </c>
      <c r="E104" s="35" t="s">
        <v>38</v>
      </c>
      <c r="F104" s="40">
        <v>6</v>
      </c>
      <c r="G104" s="35">
        <v>114406</v>
      </c>
      <c r="H104" s="16">
        <f t="shared" si="1"/>
        <v>686436</v>
      </c>
      <c r="I104" s="16"/>
      <c r="J104" s="16"/>
      <c r="K104" s="16">
        <v>114206</v>
      </c>
      <c r="L104" s="16"/>
      <c r="M104" s="16"/>
      <c r="N104" s="16"/>
      <c r="O104" s="16"/>
      <c r="P104" s="16"/>
      <c r="Q104" s="16"/>
      <c r="R104" s="16"/>
    </row>
    <row r="105" spans="1:18" s="13" customFormat="1" ht="19.5" customHeight="1">
      <c r="A105" s="15">
        <v>86</v>
      </c>
      <c r="B105" s="32" t="s">
        <v>184</v>
      </c>
      <c r="C105" s="32" t="s">
        <v>185</v>
      </c>
      <c r="D105" s="32" t="s">
        <v>186</v>
      </c>
      <c r="E105" s="35" t="s">
        <v>38</v>
      </c>
      <c r="F105" s="40">
        <v>3</v>
      </c>
      <c r="G105" s="74">
        <v>289824</v>
      </c>
      <c r="H105" s="16">
        <f t="shared" si="1"/>
        <v>869472</v>
      </c>
      <c r="I105" s="16"/>
      <c r="J105" s="16"/>
      <c r="K105" s="16">
        <v>289624</v>
      </c>
      <c r="L105" s="16"/>
      <c r="M105" s="16"/>
      <c r="N105" s="16"/>
      <c r="O105" s="16"/>
      <c r="P105" s="16"/>
      <c r="Q105" s="16"/>
      <c r="R105" s="16"/>
    </row>
    <row r="106" spans="1:18" s="13" customFormat="1" ht="19.5" customHeight="1">
      <c r="A106" s="15">
        <v>87</v>
      </c>
      <c r="B106" s="32" t="s">
        <v>187</v>
      </c>
      <c r="C106" s="32" t="s">
        <v>188</v>
      </c>
      <c r="D106" s="32" t="s">
        <v>189</v>
      </c>
      <c r="E106" s="35" t="s">
        <v>38</v>
      </c>
      <c r="F106" s="40">
        <v>1</v>
      </c>
      <c r="G106" s="45">
        <v>262368</v>
      </c>
      <c r="H106" s="16">
        <f t="shared" si="1"/>
        <v>262368</v>
      </c>
      <c r="I106" s="16"/>
      <c r="J106" s="16"/>
      <c r="K106" s="16">
        <v>262168</v>
      </c>
      <c r="L106" s="16"/>
      <c r="M106" s="16"/>
      <c r="N106" s="16"/>
      <c r="O106" s="16"/>
      <c r="P106" s="16"/>
      <c r="Q106" s="16"/>
      <c r="R106" s="16"/>
    </row>
    <row r="107" spans="1:18" s="13" customFormat="1" ht="19.5" customHeight="1">
      <c r="A107" s="15">
        <v>88</v>
      </c>
      <c r="B107" s="32" t="s">
        <v>190</v>
      </c>
      <c r="C107" s="32" t="s">
        <v>190</v>
      </c>
      <c r="D107" s="32" t="s">
        <v>190</v>
      </c>
      <c r="E107" s="35" t="s">
        <v>38</v>
      </c>
      <c r="F107" s="40">
        <v>2</v>
      </c>
      <c r="G107" s="45">
        <v>74744</v>
      </c>
      <c r="H107" s="16">
        <f t="shared" si="1"/>
        <v>149488</v>
      </c>
      <c r="I107" s="16"/>
      <c r="J107" s="16"/>
      <c r="K107" s="16">
        <v>74544</v>
      </c>
      <c r="L107" s="16"/>
      <c r="M107" s="16"/>
      <c r="N107" s="16"/>
      <c r="O107" s="16"/>
      <c r="P107" s="16"/>
      <c r="Q107" s="16"/>
      <c r="R107" s="16"/>
    </row>
    <row r="108" spans="1:18" s="13" customFormat="1" ht="19.5" customHeight="1">
      <c r="A108" s="15">
        <v>89</v>
      </c>
      <c r="B108" s="32" t="s">
        <v>191</v>
      </c>
      <c r="C108" s="32" t="s">
        <v>192</v>
      </c>
      <c r="D108" s="32" t="s">
        <v>193</v>
      </c>
      <c r="E108" s="35" t="s">
        <v>38</v>
      </c>
      <c r="F108" s="40">
        <v>2</v>
      </c>
      <c r="G108" s="45">
        <v>44237</v>
      </c>
      <c r="H108" s="16">
        <f t="shared" si="1"/>
        <v>88474</v>
      </c>
      <c r="I108" s="16"/>
      <c r="J108" s="16"/>
      <c r="K108" s="16">
        <v>44037</v>
      </c>
      <c r="L108" s="16"/>
      <c r="M108" s="16"/>
      <c r="N108" s="16"/>
      <c r="O108" s="16"/>
      <c r="P108" s="16"/>
      <c r="Q108" s="16"/>
      <c r="R108" s="16"/>
    </row>
    <row r="109" spans="1:18" s="13" customFormat="1" ht="19.5" customHeight="1">
      <c r="A109" s="15"/>
      <c r="B109" s="114" t="s">
        <v>194</v>
      </c>
      <c r="C109" s="115"/>
      <c r="D109" s="115"/>
      <c r="E109" s="116"/>
      <c r="F109" s="40"/>
      <c r="G109" s="45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 s="13" customFormat="1" ht="19.5" customHeight="1">
      <c r="A110" s="15">
        <v>90</v>
      </c>
      <c r="B110" s="29" t="s">
        <v>195</v>
      </c>
      <c r="C110" s="29" t="s">
        <v>195</v>
      </c>
      <c r="D110" s="75" t="s">
        <v>196</v>
      </c>
      <c r="E110" s="76" t="s">
        <v>103</v>
      </c>
      <c r="F110" s="73">
        <v>152</v>
      </c>
      <c r="G110" s="77">
        <v>28316</v>
      </c>
      <c r="H110" s="16">
        <f t="shared" si="1"/>
        <v>4304032</v>
      </c>
      <c r="I110" s="16"/>
      <c r="J110" s="16"/>
      <c r="K110" s="16"/>
      <c r="L110" s="16"/>
      <c r="M110" s="16"/>
      <c r="N110" s="16"/>
      <c r="O110" s="16">
        <v>22500</v>
      </c>
      <c r="P110" s="16">
        <v>23900</v>
      </c>
      <c r="Q110" s="16"/>
      <c r="R110" s="16"/>
    </row>
    <row r="111" spans="1:18" s="13" customFormat="1" ht="19.5" customHeight="1">
      <c r="A111" s="15">
        <v>91</v>
      </c>
      <c r="B111" s="68" t="s">
        <v>197</v>
      </c>
      <c r="C111" s="68" t="s">
        <v>198</v>
      </c>
      <c r="D111" s="68" t="s">
        <v>198</v>
      </c>
      <c r="E111" s="76" t="s">
        <v>103</v>
      </c>
      <c r="F111" s="73">
        <v>5</v>
      </c>
      <c r="G111" s="77">
        <v>117895</v>
      </c>
      <c r="H111" s="16">
        <f t="shared" si="1"/>
        <v>589475</v>
      </c>
      <c r="I111" s="16"/>
      <c r="J111" s="16"/>
      <c r="K111" s="16"/>
      <c r="L111" s="16"/>
      <c r="M111" s="16"/>
      <c r="N111" s="16"/>
      <c r="O111" s="16">
        <v>117800</v>
      </c>
      <c r="P111" s="16">
        <v>98000</v>
      </c>
      <c r="Q111" s="16"/>
      <c r="R111" s="16"/>
    </row>
    <row r="112" spans="1:18" s="13" customFormat="1" ht="19.5" customHeight="1">
      <c r="A112" s="15">
        <v>92</v>
      </c>
      <c r="B112" s="68" t="s">
        <v>199</v>
      </c>
      <c r="C112" s="68" t="s">
        <v>200</v>
      </c>
      <c r="D112" s="68" t="s">
        <v>201</v>
      </c>
      <c r="E112" s="76" t="s">
        <v>103</v>
      </c>
      <c r="F112" s="73">
        <v>8</v>
      </c>
      <c r="G112" s="77">
        <v>66316</v>
      </c>
      <c r="H112" s="16">
        <f t="shared" si="1"/>
        <v>530528</v>
      </c>
      <c r="I112" s="16"/>
      <c r="J112" s="16"/>
      <c r="K112" s="16"/>
      <c r="L112" s="16"/>
      <c r="M112" s="16"/>
      <c r="N112" s="16"/>
      <c r="O112" s="16">
        <v>66300</v>
      </c>
      <c r="P112" s="16">
        <v>58900</v>
      </c>
      <c r="Q112" s="16"/>
      <c r="R112" s="16"/>
    </row>
    <row r="113" spans="1:18" s="13" customFormat="1" ht="19.5" customHeight="1">
      <c r="A113" s="15">
        <v>93</v>
      </c>
      <c r="B113" s="68" t="s">
        <v>202</v>
      </c>
      <c r="C113" s="68" t="s">
        <v>203</v>
      </c>
      <c r="D113" s="68" t="s">
        <v>203</v>
      </c>
      <c r="E113" s="76" t="s">
        <v>25</v>
      </c>
      <c r="F113" s="73">
        <v>3</v>
      </c>
      <c r="G113" s="77">
        <v>78947</v>
      </c>
      <c r="H113" s="16">
        <f t="shared" si="1"/>
        <v>236841</v>
      </c>
      <c r="I113" s="16"/>
      <c r="J113" s="16"/>
      <c r="K113" s="16"/>
      <c r="L113" s="16"/>
      <c r="M113" s="16"/>
      <c r="N113" s="16"/>
      <c r="O113" s="16">
        <v>78900</v>
      </c>
      <c r="P113" s="16">
        <v>77800</v>
      </c>
      <c r="Q113" s="16"/>
      <c r="R113" s="16"/>
    </row>
    <row r="114" spans="1:18" s="13" customFormat="1" ht="19.5" customHeight="1">
      <c r="A114" s="15">
        <v>94</v>
      </c>
      <c r="B114" s="68" t="s">
        <v>204</v>
      </c>
      <c r="C114" s="68" t="s">
        <v>204</v>
      </c>
      <c r="D114" s="68" t="s">
        <v>204</v>
      </c>
      <c r="E114" s="76" t="s">
        <v>103</v>
      </c>
      <c r="F114" s="73">
        <v>229</v>
      </c>
      <c r="G114" s="77">
        <v>11400</v>
      </c>
      <c r="H114" s="16">
        <f t="shared" si="1"/>
        <v>2610600</v>
      </c>
      <c r="I114" s="16"/>
      <c r="J114" s="16"/>
      <c r="K114" s="16"/>
      <c r="L114" s="16"/>
      <c r="M114" s="16"/>
      <c r="N114" s="16"/>
      <c r="O114" s="16"/>
      <c r="P114" s="16">
        <v>10900</v>
      </c>
      <c r="Q114" s="16"/>
      <c r="R114" s="16"/>
    </row>
    <row r="115" spans="1:18" s="13" customFormat="1" ht="19.5" customHeight="1">
      <c r="A115" s="15">
        <v>95</v>
      </c>
      <c r="B115" s="32" t="s">
        <v>205</v>
      </c>
      <c r="C115" s="32" t="s">
        <v>205</v>
      </c>
      <c r="D115" s="78" t="s">
        <v>206</v>
      </c>
      <c r="E115" s="35" t="s">
        <v>103</v>
      </c>
      <c r="F115" s="79">
        <v>13</v>
      </c>
      <c r="G115" s="77">
        <v>39800</v>
      </c>
      <c r="H115" s="16">
        <f t="shared" si="1"/>
        <v>517400</v>
      </c>
      <c r="I115" s="16"/>
      <c r="J115" s="16"/>
      <c r="K115" s="16"/>
      <c r="L115" s="16"/>
      <c r="M115" s="16"/>
      <c r="N115" s="16"/>
      <c r="O115" s="16"/>
      <c r="P115" s="16"/>
      <c r="Q115" s="16"/>
      <c r="R115" s="16">
        <v>34400</v>
      </c>
    </row>
    <row r="116" spans="1:18" s="13" customFormat="1" ht="19.5" customHeight="1">
      <c r="A116" s="15">
        <v>96</v>
      </c>
      <c r="B116" s="32" t="s">
        <v>207</v>
      </c>
      <c r="C116" s="32" t="s">
        <v>208</v>
      </c>
      <c r="D116" s="78" t="s">
        <v>209</v>
      </c>
      <c r="E116" s="35" t="s">
        <v>103</v>
      </c>
      <c r="F116" s="79">
        <v>13</v>
      </c>
      <c r="G116" s="77">
        <v>32400</v>
      </c>
      <c r="H116" s="16">
        <f t="shared" si="1"/>
        <v>421200</v>
      </c>
      <c r="I116" s="16"/>
      <c r="J116" s="16"/>
      <c r="K116" s="16"/>
      <c r="L116" s="16"/>
      <c r="M116" s="16"/>
      <c r="N116" s="16"/>
      <c r="O116" s="16"/>
      <c r="P116" s="16"/>
      <c r="Q116" s="16"/>
      <c r="R116" s="16">
        <v>28000</v>
      </c>
    </row>
    <row r="117" spans="1:18" s="13" customFormat="1" ht="19.5" customHeight="1">
      <c r="A117" s="15">
        <v>97</v>
      </c>
      <c r="B117" s="32" t="s">
        <v>210</v>
      </c>
      <c r="C117" s="32" t="s">
        <v>211</v>
      </c>
      <c r="D117" s="32" t="s">
        <v>211</v>
      </c>
      <c r="E117" s="35" t="s">
        <v>103</v>
      </c>
      <c r="F117" s="79">
        <v>64</v>
      </c>
      <c r="G117" s="77">
        <v>22400</v>
      </c>
      <c r="H117" s="16">
        <f t="shared" si="1"/>
        <v>1433600</v>
      </c>
      <c r="I117" s="16"/>
      <c r="J117" s="16"/>
      <c r="K117" s="16"/>
      <c r="L117" s="16"/>
      <c r="M117" s="16"/>
      <c r="N117" s="16"/>
      <c r="O117" s="16"/>
      <c r="P117" s="16"/>
      <c r="Q117" s="16"/>
      <c r="R117" s="16">
        <v>19400</v>
      </c>
    </row>
    <row r="118" spans="1:18" s="13" customFormat="1" ht="19.5" customHeight="1">
      <c r="A118" s="15">
        <v>98</v>
      </c>
      <c r="B118" s="32" t="s">
        <v>212</v>
      </c>
      <c r="C118" s="32" t="s">
        <v>212</v>
      </c>
      <c r="D118" s="32" t="s">
        <v>212</v>
      </c>
      <c r="E118" s="35" t="s">
        <v>103</v>
      </c>
      <c r="F118" s="79">
        <v>64</v>
      </c>
      <c r="G118" s="77">
        <v>22400</v>
      </c>
      <c r="H118" s="16">
        <f t="shared" si="1"/>
        <v>1433600</v>
      </c>
      <c r="I118" s="16"/>
      <c r="J118" s="16"/>
      <c r="K118" s="16"/>
      <c r="L118" s="16"/>
      <c r="M118" s="16"/>
      <c r="N118" s="16"/>
      <c r="O118" s="16"/>
      <c r="P118" s="16"/>
      <c r="Q118" s="16"/>
      <c r="R118" s="16">
        <v>19400</v>
      </c>
    </row>
    <row r="119" spans="1:18" s="13" customFormat="1" ht="19.5" customHeight="1">
      <c r="A119" s="15">
        <v>99</v>
      </c>
      <c r="B119" s="32" t="s">
        <v>213</v>
      </c>
      <c r="C119" s="32" t="s">
        <v>214</v>
      </c>
      <c r="D119" s="32" t="s">
        <v>214</v>
      </c>
      <c r="E119" s="35" t="s">
        <v>215</v>
      </c>
      <c r="F119" s="79">
        <v>12</v>
      </c>
      <c r="G119" s="77">
        <v>234000</v>
      </c>
      <c r="H119" s="16">
        <f t="shared" si="1"/>
        <v>2808000</v>
      </c>
      <c r="I119" s="16"/>
      <c r="J119" s="16"/>
      <c r="K119" s="16">
        <v>233800</v>
      </c>
      <c r="L119" s="16"/>
      <c r="M119" s="16"/>
      <c r="N119" s="16"/>
      <c r="O119" s="16"/>
      <c r="P119" s="16"/>
      <c r="Q119" s="16"/>
      <c r="R119" s="16"/>
    </row>
    <row r="120" spans="1:18" s="13" customFormat="1" ht="19.5" customHeight="1">
      <c r="A120" s="15">
        <v>100</v>
      </c>
      <c r="B120" s="32" t="s">
        <v>216</v>
      </c>
      <c r="C120" s="32" t="s">
        <v>217</v>
      </c>
      <c r="D120" s="32" t="s">
        <v>217</v>
      </c>
      <c r="E120" s="35" t="s">
        <v>215</v>
      </c>
      <c r="F120" s="79">
        <v>12</v>
      </c>
      <c r="G120" s="77">
        <v>390000</v>
      </c>
      <c r="H120" s="16">
        <f t="shared" si="1"/>
        <v>4680000</v>
      </c>
      <c r="I120" s="16"/>
      <c r="J120" s="16"/>
      <c r="K120" s="16">
        <v>389800</v>
      </c>
      <c r="L120" s="16"/>
      <c r="M120" s="16"/>
      <c r="N120" s="16"/>
      <c r="O120" s="16"/>
      <c r="P120" s="16"/>
      <c r="Q120" s="16"/>
      <c r="R120" s="16"/>
    </row>
    <row r="121" spans="1:18" s="13" customFormat="1" ht="19.5" customHeight="1">
      <c r="A121" s="15">
        <v>101</v>
      </c>
      <c r="B121" s="46" t="s">
        <v>218</v>
      </c>
      <c r="C121" s="66" t="s">
        <v>219</v>
      </c>
      <c r="D121" s="80" t="s">
        <v>220</v>
      </c>
      <c r="E121" s="66" t="s">
        <v>103</v>
      </c>
      <c r="F121" s="69">
        <v>4</v>
      </c>
      <c r="G121" s="36">
        <v>31300</v>
      </c>
      <c r="H121" s="16">
        <f t="shared" si="1"/>
        <v>125200</v>
      </c>
      <c r="I121" s="16"/>
      <c r="J121" s="16"/>
      <c r="K121" s="16"/>
      <c r="L121" s="16"/>
      <c r="M121" s="16"/>
      <c r="N121" s="16"/>
      <c r="O121" s="16"/>
      <c r="P121" s="16"/>
      <c r="Q121" s="16">
        <v>22500</v>
      </c>
      <c r="R121" s="16">
        <v>25500</v>
      </c>
    </row>
    <row r="122" spans="1:18" s="13" customFormat="1" ht="19.5" customHeight="1">
      <c r="A122" s="15">
        <v>102</v>
      </c>
      <c r="B122" s="46" t="s">
        <v>221</v>
      </c>
      <c r="C122" s="66" t="s">
        <v>222</v>
      </c>
      <c r="D122" s="80" t="s">
        <v>223</v>
      </c>
      <c r="E122" s="66" t="s">
        <v>103</v>
      </c>
      <c r="F122" s="69">
        <v>4</v>
      </c>
      <c r="G122" s="36">
        <v>36300</v>
      </c>
      <c r="H122" s="16">
        <f t="shared" si="1"/>
        <v>145200</v>
      </c>
      <c r="I122" s="16"/>
      <c r="J122" s="16"/>
      <c r="K122" s="16"/>
      <c r="L122" s="16"/>
      <c r="M122" s="16"/>
      <c r="N122" s="16"/>
      <c r="O122" s="16"/>
      <c r="P122" s="16"/>
      <c r="Q122" s="16">
        <v>25000</v>
      </c>
      <c r="R122" s="16">
        <v>29500</v>
      </c>
    </row>
    <row r="123" spans="1:18" s="13" customFormat="1" ht="19.5" customHeight="1">
      <c r="A123" s="15">
        <v>103</v>
      </c>
      <c r="B123" s="46" t="s">
        <v>224</v>
      </c>
      <c r="C123" s="68" t="s">
        <v>225</v>
      </c>
      <c r="D123" s="80" t="s">
        <v>226</v>
      </c>
      <c r="E123" s="66" t="s">
        <v>103</v>
      </c>
      <c r="F123" s="69">
        <v>3</v>
      </c>
      <c r="G123" s="81">
        <v>28300</v>
      </c>
      <c r="H123" s="16">
        <f t="shared" si="1"/>
        <v>84900</v>
      </c>
      <c r="I123" s="16"/>
      <c r="J123" s="16"/>
      <c r="K123" s="16"/>
      <c r="L123" s="16"/>
      <c r="M123" s="16"/>
      <c r="N123" s="16"/>
      <c r="O123" s="16"/>
      <c r="P123" s="16"/>
      <c r="Q123" s="16">
        <v>20000</v>
      </c>
      <c r="R123" s="16">
        <v>23000</v>
      </c>
    </row>
    <row r="124" spans="1:18" s="13" customFormat="1" ht="19.5" customHeight="1">
      <c r="A124" s="15">
        <v>104</v>
      </c>
      <c r="B124" s="46" t="s">
        <v>227</v>
      </c>
      <c r="C124" s="66" t="s">
        <v>228</v>
      </c>
      <c r="D124" s="82" t="s">
        <v>229</v>
      </c>
      <c r="E124" s="65" t="s">
        <v>103</v>
      </c>
      <c r="F124" s="83">
        <v>1</v>
      </c>
      <c r="G124" s="81">
        <v>32000</v>
      </c>
      <c r="H124" s="16">
        <f t="shared" si="1"/>
        <v>32000</v>
      </c>
      <c r="I124" s="16"/>
      <c r="J124" s="16"/>
      <c r="K124" s="16"/>
      <c r="L124" s="16"/>
      <c r="M124" s="16"/>
      <c r="N124" s="16"/>
      <c r="O124" s="16"/>
      <c r="P124" s="16"/>
      <c r="Q124" s="16">
        <v>25000</v>
      </c>
      <c r="R124" s="16">
        <v>25900</v>
      </c>
    </row>
    <row r="125" spans="1:18" s="13" customFormat="1" ht="19.5" customHeight="1">
      <c r="A125" s="15">
        <v>105</v>
      </c>
      <c r="B125" s="84" t="s">
        <v>230</v>
      </c>
      <c r="C125" s="47" t="s">
        <v>231</v>
      </c>
      <c r="D125" s="46" t="s">
        <v>232</v>
      </c>
      <c r="E125" s="47" t="s">
        <v>103</v>
      </c>
      <c r="F125" s="48">
        <v>55</v>
      </c>
      <c r="G125" s="81">
        <v>90000</v>
      </c>
      <c r="H125" s="16">
        <f t="shared" si="1"/>
        <v>4950000</v>
      </c>
      <c r="I125" s="16"/>
      <c r="J125" s="16"/>
      <c r="K125" s="16"/>
      <c r="L125" s="16"/>
      <c r="M125" s="16"/>
      <c r="N125" s="16"/>
      <c r="O125" s="16"/>
      <c r="P125" s="16"/>
      <c r="Q125" s="16"/>
      <c r="R125" s="16">
        <v>89300</v>
      </c>
    </row>
    <row r="126" spans="1:18" s="13" customFormat="1" ht="19.5" customHeight="1">
      <c r="A126" s="15">
        <v>106</v>
      </c>
      <c r="B126" s="84" t="s">
        <v>233</v>
      </c>
      <c r="C126" s="84" t="s">
        <v>233</v>
      </c>
      <c r="D126" s="84" t="s">
        <v>233</v>
      </c>
      <c r="E126" s="47" t="s">
        <v>234</v>
      </c>
      <c r="F126" s="48">
        <v>3</v>
      </c>
      <c r="G126" s="81">
        <v>150000</v>
      </c>
      <c r="H126" s="16">
        <f t="shared" si="1"/>
        <v>450000</v>
      </c>
      <c r="I126" s="16"/>
      <c r="J126" s="16"/>
      <c r="K126" s="16"/>
      <c r="L126" s="16"/>
      <c r="M126" s="16"/>
      <c r="N126" s="16"/>
      <c r="O126" s="16"/>
      <c r="P126" s="16"/>
      <c r="Q126" s="16"/>
      <c r="R126" s="16">
        <v>133000</v>
      </c>
    </row>
    <row r="127" spans="1:18" s="13" customFormat="1" ht="19.5" customHeight="1">
      <c r="A127" s="15">
        <v>107</v>
      </c>
      <c r="B127" s="85" t="s">
        <v>235</v>
      </c>
      <c r="C127" s="76" t="s">
        <v>236</v>
      </c>
      <c r="D127" s="85" t="s">
        <v>237</v>
      </c>
      <c r="E127" s="76" t="s">
        <v>38</v>
      </c>
      <c r="F127" s="86">
        <v>48</v>
      </c>
      <c r="G127" s="81">
        <v>6900</v>
      </c>
      <c r="H127" s="16">
        <f t="shared" si="1"/>
        <v>331200</v>
      </c>
      <c r="I127" s="16"/>
      <c r="J127" s="16">
        <v>6600</v>
      </c>
      <c r="K127" s="16"/>
      <c r="L127" s="16">
        <v>1970</v>
      </c>
      <c r="M127" s="16"/>
      <c r="N127" s="16"/>
      <c r="O127" s="16"/>
      <c r="P127" s="16"/>
      <c r="Q127" s="16">
        <v>1700</v>
      </c>
      <c r="R127" s="16">
        <v>2800</v>
      </c>
    </row>
    <row r="128" spans="1:18" s="13" customFormat="1" ht="19.5" customHeight="1">
      <c r="A128" s="15">
        <v>108</v>
      </c>
      <c r="B128" s="85" t="s">
        <v>238</v>
      </c>
      <c r="C128" s="85" t="s">
        <v>238</v>
      </c>
      <c r="D128" s="85" t="s">
        <v>238</v>
      </c>
      <c r="E128" s="76" t="s">
        <v>38</v>
      </c>
      <c r="F128" s="86">
        <v>27</v>
      </c>
      <c r="G128" s="81">
        <v>5300</v>
      </c>
      <c r="H128" s="16">
        <f t="shared" si="1"/>
        <v>143100</v>
      </c>
      <c r="I128" s="16"/>
      <c r="J128" s="16"/>
      <c r="K128" s="16"/>
      <c r="L128" s="16">
        <v>3470</v>
      </c>
      <c r="M128" s="16"/>
      <c r="N128" s="16"/>
      <c r="O128" s="16"/>
      <c r="P128" s="16"/>
      <c r="Q128" s="16">
        <v>2200</v>
      </c>
      <c r="R128" s="16">
        <v>4200</v>
      </c>
    </row>
    <row r="129" spans="1:18" s="13" customFormat="1" ht="19.5" customHeight="1">
      <c r="A129" s="15">
        <v>109</v>
      </c>
      <c r="B129" s="87" t="s">
        <v>239</v>
      </c>
      <c r="C129" s="87" t="s">
        <v>239</v>
      </c>
      <c r="D129" s="87" t="s">
        <v>239</v>
      </c>
      <c r="E129" s="88" t="s">
        <v>18</v>
      </c>
      <c r="F129" s="89">
        <v>65</v>
      </c>
      <c r="G129" s="81">
        <v>6000</v>
      </c>
      <c r="H129" s="16">
        <f t="shared" si="1"/>
        <v>390000</v>
      </c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 s="13" customFormat="1" ht="19.5" customHeight="1">
      <c r="A130" s="15">
        <v>110</v>
      </c>
      <c r="B130" s="46" t="s">
        <v>240</v>
      </c>
      <c r="C130" s="46" t="s">
        <v>240</v>
      </c>
      <c r="D130" s="47" t="s">
        <v>240</v>
      </c>
      <c r="E130" s="47" t="s">
        <v>38</v>
      </c>
      <c r="F130" s="81">
        <v>3</v>
      </c>
      <c r="G130" s="81">
        <v>27300</v>
      </c>
      <c r="H130" s="16">
        <f t="shared" si="1"/>
        <v>81900</v>
      </c>
      <c r="I130" s="16"/>
      <c r="J130" s="16">
        <v>20000</v>
      </c>
      <c r="K130" s="16"/>
      <c r="L130" s="16"/>
      <c r="M130" s="16"/>
      <c r="N130" s="16"/>
      <c r="O130" s="16"/>
      <c r="P130" s="16"/>
      <c r="Q130" s="16"/>
      <c r="R130" s="16">
        <v>22000</v>
      </c>
    </row>
    <row r="131" spans="1:18" s="13" customFormat="1" ht="19.5" customHeight="1">
      <c r="A131" s="15">
        <v>111</v>
      </c>
      <c r="B131" s="90" t="s">
        <v>241</v>
      </c>
      <c r="C131" s="90" t="s">
        <v>241</v>
      </c>
      <c r="D131" s="91" t="s">
        <v>241</v>
      </c>
      <c r="E131" s="91" t="s">
        <v>38</v>
      </c>
      <c r="F131" s="92">
        <v>13</v>
      </c>
      <c r="G131" s="81">
        <v>2184</v>
      </c>
      <c r="H131" s="16">
        <f t="shared" si="1"/>
        <v>28392</v>
      </c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 s="13" customFormat="1" ht="19.5" customHeight="1">
      <c r="A132" s="15">
        <v>112</v>
      </c>
      <c r="B132" s="46" t="s">
        <v>242</v>
      </c>
      <c r="C132" s="46" t="s">
        <v>242</v>
      </c>
      <c r="D132" s="47" t="s">
        <v>242</v>
      </c>
      <c r="E132" s="47" t="s">
        <v>38</v>
      </c>
      <c r="F132" s="81">
        <v>13</v>
      </c>
      <c r="G132" s="81">
        <v>558</v>
      </c>
      <c r="H132" s="16">
        <f t="shared" si="1"/>
        <v>7254</v>
      </c>
      <c r="I132" s="16"/>
      <c r="J132" s="16"/>
      <c r="K132" s="16"/>
      <c r="L132" s="16"/>
      <c r="M132" s="16"/>
      <c r="N132" s="16"/>
      <c r="O132" s="16"/>
      <c r="P132" s="16"/>
      <c r="Q132" s="16">
        <v>400</v>
      </c>
      <c r="R132" s="16"/>
    </row>
    <row r="133" spans="1:18" s="13" customFormat="1" ht="19.5" customHeight="1">
      <c r="A133" s="15">
        <v>113</v>
      </c>
      <c r="B133" s="46" t="s">
        <v>243</v>
      </c>
      <c r="C133" s="46" t="s">
        <v>244</v>
      </c>
      <c r="D133" s="46" t="s">
        <v>244</v>
      </c>
      <c r="E133" s="47" t="s">
        <v>38</v>
      </c>
      <c r="F133" s="83">
        <v>12</v>
      </c>
      <c r="G133" s="81">
        <v>1430</v>
      </c>
      <c r="H133" s="16">
        <f t="shared" si="1"/>
        <v>17160</v>
      </c>
      <c r="I133" s="16"/>
      <c r="J133" s="16"/>
      <c r="K133" s="16"/>
      <c r="L133" s="16"/>
      <c r="M133" s="16"/>
      <c r="N133" s="16"/>
      <c r="O133" s="16"/>
      <c r="P133" s="16"/>
      <c r="Q133" s="16">
        <v>1420</v>
      </c>
      <c r="R133" s="16"/>
    </row>
    <row r="134" spans="1:18" s="13" customFormat="1" ht="19.5" customHeight="1">
      <c r="A134" s="15">
        <v>114</v>
      </c>
      <c r="B134" s="68" t="s">
        <v>245</v>
      </c>
      <c r="C134" s="68" t="s">
        <v>245</v>
      </c>
      <c r="D134" s="66" t="s">
        <v>245</v>
      </c>
      <c r="E134" s="66" t="s">
        <v>18</v>
      </c>
      <c r="F134" s="93">
        <v>34</v>
      </c>
      <c r="G134" s="81">
        <v>595</v>
      </c>
      <c r="H134" s="16">
        <f t="shared" si="1"/>
        <v>20230</v>
      </c>
      <c r="I134" s="16"/>
      <c r="J134" s="16"/>
      <c r="K134" s="16"/>
      <c r="L134" s="16"/>
      <c r="M134" s="16"/>
      <c r="N134" s="16"/>
      <c r="O134" s="16"/>
      <c r="P134" s="16"/>
      <c r="Q134" s="16">
        <v>420</v>
      </c>
      <c r="R134" s="16"/>
    </row>
    <row r="135" spans="1:18" s="13" customFormat="1" ht="19.5" customHeight="1">
      <c r="A135" s="15">
        <v>115</v>
      </c>
      <c r="B135" s="94" t="s">
        <v>246</v>
      </c>
      <c r="C135" s="95" t="s">
        <v>247</v>
      </c>
      <c r="D135" s="95" t="s">
        <v>246</v>
      </c>
      <c r="E135" s="95" t="s">
        <v>38</v>
      </c>
      <c r="F135" s="96">
        <v>14</v>
      </c>
      <c r="G135" s="81">
        <v>7865</v>
      </c>
      <c r="H135" s="16">
        <f t="shared" si="1"/>
        <v>110110</v>
      </c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 s="13" customFormat="1" ht="19.5" customHeight="1">
      <c r="A136" s="15">
        <v>116</v>
      </c>
      <c r="B136" s="97" t="s">
        <v>248</v>
      </c>
      <c r="C136" s="97" t="s">
        <v>248</v>
      </c>
      <c r="D136" s="97" t="s">
        <v>248</v>
      </c>
      <c r="E136" s="98" t="s">
        <v>146</v>
      </c>
      <c r="F136" s="99">
        <v>15</v>
      </c>
      <c r="G136" s="100">
        <v>1351</v>
      </c>
      <c r="H136" s="16">
        <f t="shared" si="1"/>
        <v>20265</v>
      </c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 s="13" customFormat="1" ht="19.5" customHeight="1">
      <c r="A137" s="15">
        <v>117</v>
      </c>
      <c r="B137" s="46" t="s">
        <v>249</v>
      </c>
      <c r="C137" s="46" t="s">
        <v>249</v>
      </c>
      <c r="D137" s="46" t="s">
        <v>249</v>
      </c>
      <c r="E137" s="47" t="s">
        <v>146</v>
      </c>
      <c r="F137" s="81">
        <v>20</v>
      </c>
      <c r="G137" s="100">
        <v>1527</v>
      </c>
      <c r="H137" s="16">
        <f t="shared" si="1"/>
        <v>30540</v>
      </c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 s="13" customFormat="1" ht="19.5" customHeight="1">
      <c r="A138" s="15">
        <v>118</v>
      </c>
      <c r="B138" s="101" t="s">
        <v>250</v>
      </c>
      <c r="C138" s="101" t="s">
        <v>250</v>
      </c>
      <c r="D138" s="101" t="s">
        <v>250</v>
      </c>
      <c r="E138" s="102" t="s">
        <v>18</v>
      </c>
      <c r="F138" s="103">
        <v>16</v>
      </c>
      <c r="G138" s="100">
        <v>1252</v>
      </c>
      <c r="H138" s="16">
        <f t="shared" si="1"/>
        <v>20032</v>
      </c>
      <c r="I138" s="16"/>
      <c r="J138" s="16"/>
      <c r="K138" s="16"/>
      <c r="L138" s="16"/>
      <c r="M138" s="16"/>
      <c r="N138" s="16"/>
      <c r="O138" s="16"/>
      <c r="P138" s="16"/>
      <c r="Q138" s="16">
        <v>1100</v>
      </c>
      <c r="R138" s="16"/>
    </row>
    <row r="139" spans="1:18" s="13" customFormat="1" ht="19.5" customHeight="1">
      <c r="A139" s="15">
        <v>119</v>
      </c>
      <c r="B139" s="104" t="s">
        <v>251</v>
      </c>
      <c r="C139" s="104" t="s">
        <v>252</v>
      </c>
      <c r="D139" s="104" t="s">
        <v>252</v>
      </c>
      <c r="E139" s="65" t="s">
        <v>103</v>
      </c>
      <c r="F139" s="83">
        <v>2</v>
      </c>
      <c r="G139" s="81">
        <v>5460</v>
      </c>
      <c r="H139" s="16">
        <f t="shared" si="1"/>
        <v>10920</v>
      </c>
      <c r="I139" s="16"/>
      <c r="J139" s="16"/>
      <c r="K139" s="16"/>
      <c r="L139" s="16"/>
      <c r="M139" s="16"/>
      <c r="N139" s="16"/>
      <c r="O139" s="16"/>
      <c r="P139" s="16"/>
      <c r="Q139" s="16">
        <v>5300</v>
      </c>
      <c r="R139" s="16"/>
    </row>
    <row r="140" spans="1:18" s="13" customFormat="1" ht="19.5" customHeight="1">
      <c r="A140" s="15">
        <v>120</v>
      </c>
      <c r="B140" s="104" t="s">
        <v>253</v>
      </c>
      <c r="C140" s="104" t="s">
        <v>254</v>
      </c>
      <c r="D140" s="104" t="s">
        <v>254</v>
      </c>
      <c r="E140" s="105" t="s">
        <v>103</v>
      </c>
      <c r="F140" s="83">
        <v>7</v>
      </c>
      <c r="G140" s="100">
        <v>35620</v>
      </c>
      <c r="H140" s="16">
        <f t="shared" si="1"/>
        <v>249340</v>
      </c>
      <c r="I140" s="16"/>
      <c r="J140" s="16"/>
      <c r="K140" s="16"/>
      <c r="L140" s="16"/>
      <c r="M140" s="16"/>
      <c r="N140" s="16"/>
      <c r="O140" s="16"/>
      <c r="P140" s="16"/>
      <c r="Q140" s="16">
        <v>33000</v>
      </c>
      <c r="R140" s="16"/>
    </row>
    <row r="141" spans="1:18" s="13" customFormat="1" ht="19.5" customHeight="1">
      <c r="A141" s="15">
        <v>121</v>
      </c>
      <c r="B141" s="106" t="s">
        <v>255</v>
      </c>
      <c r="C141" s="106" t="s">
        <v>255</v>
      </c>
      <c r="D141" s="106" t="s">
        <v>255</v>
      </c>
      <c r="E141" s="107" t="s">
        <v>18</v>
      </c>
      <c r="F141" s="81">
        <v>6</v>
      </c>
      <c r="G141" s="108">
        <v>62400</v>
      </c>
      <c r="H141" s="16">
        <f t="shared" si="1"/>
        <v>374400</v>
      </c>
      <c r="I141" s="16">
        <v>48000</v>
      </c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 s="13" customFormat="1" ht="19.5" customHeight="1">
      <c r="A142" s="15">
        <v>122</v>
      </c>
      <c r="B142" s="106" t="s">
        <v>256</v>
      </c>
      <c r="C142" s="106" t="s">
        <v>257</v>
      </c>
      <c r="D142" s="106" t="s">
        <v>258</v>
      </c>
      <c r="E142" s="107" t="s">
        <v>38</v>
      </c>
      <c r="F142" s="81">
        <v>279</v>
      </c>
      <c r="G142" s="81">
        <v>3900</v>
      </c>
      <c r="H142" s="16">
        <f t="shared" si="1"/>
        <v>1088100</v>
      </c>
      <c r="I142" s="16"/>
      <c r="J142" s="16"/>
      <c r="K142" s="16"/>
      <c r="L142" s="16"/>
      <c r="M142" s="16"/>
      <c r="N142" s="16"/>
      <c r="O142" s="16"/>
      <c r="P142" s="16"/>
      <c r="Q142" s="16">
        <v>3600</v>
      </c>
      <c r="R142" s="16"/>
    </row>
    <row r="143" spans="1:18" s="13" customFormat="1" ht="19.5" customHeight="1">
      <c r="A143" s="15">
        <v>123</v>
      </c>
      <c r="B143" s="109" t="s">
        <v>259</v>
      </c>
      <c r="C143" s="109" t="s">
        <v>259</v>
      </c>
      <c r="D143" s="64" t="s">
        <v>260</v>
      </c>
      <c r="E143" s="108" t="s">
        <v>103</v>
      </c>
      <c r="F143" s="108">
        <v>27</v>
      </c>
      <c r="G143" s="108">
        <v>26900</v>
      </c>
      <c r="H143" s="16">
        <f t="shared" ref="H143:H150" si="2">G143*F143</f>
        <v>726300</v>
      </c>
      <c r="I143" s="16"/>
      <c r="J143" s="16"/>
      <c r="K143" s="16"/>
      <c r="L143" s="16"/>
      <c r="M143" s="16"/>
      <c r="N143" s="16"/>
      <c r="O143" s="16"/>
      <c r="P143" s="16"/>
      <c r="Q143" s="16">
        <v>16000</v>
      </c>
      <c r="R143" s="16">
        <v>23200</v>
      </c>
    </row>
    <row r="144" spans="1:18" s="13" customFormat="1" ht="19.5" customHeight="1">
      <c r="A144" s="15">
        <v>124</v>
      </c>
      <c r="B144" s="64" t="s">
        <v>261</v>
      </c>
      <c r="C144" s="64" t="s">
        <v>261</v>
      </c>
      <c r="D144" s="64" t="s">
        <v>261</v>
      </c>
      <c r="E144" s="108" t="s">
        <v>18</v>
      </c>
      <c r="F144" s="108">
        <v>6</v>
      </c>
      <c r="G144" s="108">
        <v>520</v>
      </c>
      <c r="H144" s="16">
        <f t="shared" si="2"/>
        <v>3120</v>
      </c>
      <c r="I144" s="16"/>
      <c r="J144" s="16"/>
      <c r="K144" s="16"/>
      <c r="L144" s="16"/>
      <c r="M144" s="16"/>
      <c r="N144" s="16"/>
      <c r="O144" s="16"/>
      <c r="P144" s="16"/>
      <c r="Q144" s="16">
        <v>500</v>
      </c>
      <c r="R144" s="16"/>
    </row>
    <row r="145" spans="1:18" s="13" customFormat="1" ht="19.5" customHeight="1">
      <c r="A145" s="15">
        <v>125</v>
      </c>
      <c r="B145" s="64" t="s">
        <v>262</v>
      </c>
      <c r="C145" s="64" t="s">
        <v>262</v>
      </c>
      <c r="D145" s="64" t="s">
        <v>262</v>
      </c>
      <c r="E145" s="108" t="s">
        <v>18</v>
      </c>
      <c r="F145" s="108">
        <v>2</v>
      </c>
      <c r="G145" s="108">
        <v>4742</v>
      </c>
      <c r="H145" s="16">
        <f t="shared" si="2"/>
        <v>9484</v>
      </c>
      <c r="I145" s="16"/>
      <c r="J145" s="16"/>
      <c r="K145" s="16"/>
      <c r="L145" s="16"/>
      <c r="M145" s="16"/>
      <c r="N145" s="16"/>
      <c r="O145" s="16"/>
      <c r="P145" s="16"/>
      <c r="Q145" s="16">
        <v>3000</v>
      </c>
      <c r="R145" s="16"/>
    </row>
    <row r="146" spans="1:18" s="13" customFormat="1" ht="19.5" customHeight="1">
      <c r="A146" s="15">
        <v>126</v>
      </c>
      <c r="B146" s="64" t="s">
        <v>263</v>
      </c>
      <c r="C146" s="64" t="s">
        <v>263</v>
      </c>
      <c r="D146" s="64" t="s">
        <v>263</v>
      </c>
      <c r="E146" s="108" t="s">
        <v>18</v>
      </c>
      <c r="F146" s="108">
        <v>2</v>
      </c>
      <c r="G146" s="108">
        <v>3106</v>
      </c>
      <c r="H146" s="16">
        <f t="shared" si="2"/>
        <v>6212</v>
      </c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 s="13" customFormat="1" ht="19.5" customHeight="1">
      <c r="A147" s="15">
        <v>127</v>
      </c>
      <c r="B147" s="110" t="s">
        <v>264</v>
      </c>
      <c r="C147" s="110" t="s">
        <v>264</v>
      </c>
      <c r="D147" s="110" t="s">
        <v>264</v>
      </c>
      <c r="E147" s="108" t="s">
        <v>18</v>
      </c>
      <c r="F147" s="108">
        <v>181</v>
      </c>
      <c r="G147" s="108">
        <v>1096</v>
      </c>
      <c r="H147" s="16">
        <f t="shared" si="2"/>
        <v>198376</v>
      </c>
      <c r="I147" s="16"/>
      <c r="J147" s="16"/>
      <c r="K147" s="16"/>
      <c r="L147" s="16"/>
      <c r="M147" s="16"/>
      <c r="N147" s="16">
        <v>933</v>
      </c>
      <c r="O147" s="16"/>
      <c r="P147" s="16"/>
      <c r="Q147" s="16">
        <v>1000</v>
      </c>
      <c r="R147" s="16"/>
    </row>
    <row r="148" spans="1:18" s="13" customFormat="1" ht="19.5" customHeight="1">
      <c r="A148" s="15">
        <v>128</v>
      </c>
      <c r="B148" s="110" t="s">
        <v>265</v>
      </c>
      <c r="C148" s="110" t="s">
        <v>265</v>
      </c>
      <c r="D148" s="110" t="s">
        <v>265</v>
      </c>
      <c r="E148" s="108" t="s">
        <v>18</v>
      </c>
      <c r="F148" s="108">
        <v>2</v>
      </c>
      <c r="G148" s="108">
        <v>31200</v>
      </c>
      <c r="H148" s="16">
        <f t="shared" si="2"/>
        <v>62400</v>
      </c>
      <c r="I148" s="16"/>
      <c r="J148" s="16"/>
      <c r="K148" s="16"/>
      <c r="L148" s="16">
        <v>24970</v>
      </c>
      <c r="M148" s="16"/>
      <c r="N148" s="16"/>
      <c r="O148" s="16"/>
      <c r="P148" s="16"/>
      <c r="Q148" s="16"/>
      <c r="R148" s="16"/>
    </row>
    <row r="149" spans="1:18" s="13" customFormat="1" ht="19.5" customHeight="1">
      <c r="A149" s="15">
        <v>129</v>
      </c>
      <c r="B149" s="110" t="s">
        <v>266</v>
      </c>
      <c r="C149" s="110" t="s">
        <v>266</v>
      </c>
      <c r="D149" s="110" t="s">
        <v>266</v>
      </c>
      <c r="E149" s="108" t="s">
        <v>18</v>
      </c>
      <c r="F149" s="108">
        <v>2</v>
      </c>
      <c r="G149" s="108">
        <v>31200</v>
      </c>
      <c r="H149" s="16">
        <f t="shared" si="2"/>
        <v>62400</v>
      </c>
      <c r="I149" s="16"/>
      <c r="J149" s="16"/>
      <c r="K149" s="16"/>
      <c r="L149" s="16">
        <v>24970</v>
      </c>
      <c r="M149" s="16"/>
      <c r="N149" s="16"/>
      <c r="O149" s="16"/>
      <c r="P149" s="16"/>
      <c r="Q149" s="16"/>
      <c r="R149" s="16"/>
    </row>
    <row r="150" spans="1:18" s="13" customFormat="1" ht="19.5" customHeight="1">
      <c r="A150" s="15">
        <v>130</v>
      </c>
      <c r="B150" s="110" t="s">
        <v>267</v>
      </c>
      <c r="C150" s="110" t="s">
        <v>267</v>
      </c>
      <c r="D150" s="110" t="s">
        <v>267</v>
      </c>
      <c r="E150" s="108" t="s">
        <v>18</v>
      </c>
      <c r="F150" s="108">
        <v>2</v>
      </c>
      <c r="G150" s="108">
        <v>31200</v>
      </c>
      <c r="H150" s="16">
        <f t="shared" si="2"/>
        <v>62400</v>
      </c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 s="13" customFormat="1" ht="19.5" customHeight="1">
      <c r="A151" s="17"/>
      <c r="B151" s="149"/>
      <c r="C151" s="149"/>
      <c r="D151" s="150"/>
      <c r="E151" s="149"/>
      <c r="F151" s="151"/>
      <c r="G151" s="151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</row>
    <row r="152" spans="1:18" ht="17.25" customHeight="1">
      <c r="A152" s="9"/>
      <c r="B152" s="10"/>
      <c r="C152" s="10"/>
      <c r="D152" s="10"/>
      <c r="E152" s="11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37"/>
    </row>
    <row r="153" spans="1:18" ht="22.5" customHeight="1">
      <c r="A153" s="2"/>
      <c r="B153" s="135" t="s">
        <v>7</v>
      </c>
      <c r="C153" s="135"/>
      <c r="D153" s="135"/>
      <c r="E153" s="135"/>
      <c r="F153" s="135"/>
      <c r="G153" s="135"/>
      <c r="H153" s="135"/>
      <c r="I153" s="152"/>
      <c r="J153" s="152"/>
      <c r="K153" s="152"/>
      <c r="L153" s="152"/>
      <c r="M153" s="152"/>
      <c r="N153" s="152"/>
      <c r="O153" s="152"/>
      <c r="P153" s="152"/>
      <c r="Q153" s="152"/>
      <c r="R153" s="137"/>
    </row>
    <row r="154" spans="1:18" ht="21.75" customHeight="1">
      <c r="A154" s="7" t="s">
        <v>13</v>
      </c>
      <c r="B154" s="135" t="s">
        <v>294</v>
      </c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</row>
    <row r="155" spans="1:18" s="13" customFormat="1" ht="21.75" customHeight="1">
      <c r="A155" s="7" t="s">
        <v>17</v>
      </c>
      <c r="B155" s="135" t="s">
        <v>295</v>
      </c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</row>
    <row r="156" spans="1:18" s="13" customFormat="1" ht="21.75" customHeight="1">
      <c r="A156" s="7" t="s">
        <v>20</v>
      </c>
      <c r="B156" s="135" t="s">
        <v>292</v>
      </c>
      <c r="C156" s="135"/>
      <c r="D156" s="135"/>
      <c r="E156" s="135"/>
      <c r="F156" s="135"/>
      <c r="G156" s="135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</row>
    <row r="157" spans="1:18" s="13" customFormat="1" ht="21.75" customHeight="1">
      <c r="A157" s="7" t="s">
        <v>283</v>
      </c>
      <c r="B157" s="135" t="s">
        <v>296</v>
      </c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</row>
    <row r="158" spans="1:18" s="113" customFormat="1" ht="21.75" customHeight="1">
      <c r="A158" s="7" t="s">
        <v>284</v>
      </c>
      <c r="B158" s="135" t="s">
        <v>304</v>
      </c>
      <c r="C158" s="135"/>
      <c r="D158" s="135"/>
      <c r="E158" s="135"/>
      <c r="F158" s="135"/>
      <c r="G158" s="136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</row>
    <row r="159" spans="1:18" s="13" customFormat="1" ht="21.75" customHeight="1">
      <c r="A159" s="7" t="s">
        <v>285</v>
      </c>
      <c r="B159" s="135" t="s">
        <v>297</v>
      </c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</row>
    <row r="160" spans="1:18" s="13" customFormat="1" ht="21.75" customHeight="1">
      <c r="A160" s="7" t="s">
        <v>286</v>
      </c>
      <c r="B160" s="135" t="s">
        <v>298</v>
      </c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</row>
    <row r="161" spans="1:18" s="13" customFormat="1" ht="21.75" customHeight="1">
      <c r="A161" s="7" t="s">
        <v>287</v>
      </c>
      <c r="B161" s="135" t="s">
        <v>299</v>
      </c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</row>
    <row r="162" spans="1:18" s="13" customFormat="1" ht="21.75" customHeight="1">
      <c r="A162" s="7" t="s">
        <v>288</v>
      </c>
      <c r="B162" s="135" t="s">
        <v>300</v>
      </c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</row>
    <row r="163" spans="1:18" s="13" customFormat="1" ht="21.75" customHeight="1">
      <c r="A163" s="7" t="s">
        <v>289</v>
      </c>
      <c r="B163" s="135" t="s">
        <v>301</v>
      </c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</row>
    <row r="164" spans="1:18" s="13" customFormat="1" ht="21.75" customHeight="1">
      <c r="A164" s="7" t="s">
        <v>290</v>
      </c>
      <c r="B164" s="135" t="s">
        <v>302</v>
      </c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</row>
    <row r="165" spans="1:18" s="13" customFormat="1" ht="21.75" customHeight="1">
      <c r="A165" s="3" t="s">
        <v>291</v>
      </c>
      <c r="B165" s="135" t="s">
        <v>303</v>
      </c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</row>
    <row r="166" spans="1:18" ht="27" customHeight="1">
      <c r="A166" s="3" t="s">
        <v>293</v>
      </c>
      <c r="B166" s="119" t="s">
        <v>16</v>
      </c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</row>
    <row r="167" spans="1:18" ht="15.75" customHeight="1">
      <c r="A167" s="3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137"/>
    </row>
    <row r="168" spans="1:18" ht="15.75" customHeight="1">
      <c r="A168" s="3"/>
      <c r="B168" s="117"/>
      <c r="C168" s="117"/>
      <c r="D168" s="117"/>
      <c r="E168" s="5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137"/>
    </row>
    <row r="169" spans="1:18" ht="15" customHeight="1">
      <c r="A169" s="4"/>
      <c r="B169" s="117" t="s">
        <v>279</v>
      </c>
      <c r="C169" s="117"/>
      <c r="D169" s="117"/>
      <c r="E169" s="5" t="s">
        <v>280</v>
      </c>
      <c r="F169" s="5"/>
      <c r="G169" s="117"/>
      <c r="H169" s="11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</row>
    <row r="170" spans="1:18" ht="15" customHeight="1">
      <c r="A170" s="4"/>
      <c r="B170" s="111"/>
      <c r="C170" s="111"/>
      <c r="D170" s="111"/>
      <c r="E170" s="112"/>
      <c r="F170" s="8"/>
      <c r="G170" s="8"/>
      <c r="H170" s="8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</row>
    <row r="171" spans="1:18" ht="15" customHeight="1">
      <c r="A171" s="137"/>
      <c r="B171" s="117" t="s">
        <v>281</v>
      </c>
      <c r="C171" s="117"/>
      <c r="D171" s="5"/>
      <c r="E171" s="5" t="s">
        <v>282</v>
      </c>
      <c r="F171" s="5"/>
      <c r="G171" s="117"/>
      <c r="H171" s="117"/>
      <c r="I171" s="5"/>
      <c r="J171" s="5"/>
      <c r="K171" s="5"/>
      <c r="L171" s="5"/>
      <c r="M171" s="5"/>
      <c r="N171" s="5"/>
      <c r="O171" s="5"/>
      <c r="P171" s="5"/>
      <c r="Q171" s="5"/>
      <c r="R171" s="137"/>
    </row>
    <row r="172" spans="1:18">
      <c r="A172" s="137"/>
      <c r="B172" s="6"/>
      <c r="C172" s="6"/>
      <c r="D172" s="6"/>
      <c r="E172" s="6"/>
      <c r="F172" s="6"/>
      <c r="G172" s="6"/>
      <c r="H172" s="6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</row>
    <row r="173" spans="1:18">
      <c r="A173" s="137"/>
      <c r="B173" s="6" t="s">
        <v>8</v>
      </c>
      <c r="C173" s="6"/>
      <c r="D173" s="6"/>
      <c r="E173" s="6" t="s">
        <v>9</v>
      </c>
      <c r="F173" s="6"/>
      <c r="G173" s="6"/>
      <c r="H173" s="6"/>
      <c r="I173" s="152"/>
      <c r="J173" s="152"/>
      <c r="K173" s="152"/>
      <c r="L173" s="152"/>
      <c r="M173" s="152"/>
      <c r="N173" s="152"/>
      <c r="O173" s="152"/>
      <c r="P173" s="152"/>
      <c r="Q173" s="152"/>
      <c r="R173" s="137"/>
    </row>
    <row r="174" spans="1:18">
      <c r="A174" s="137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</row>
    <row r="175" spans="1:18">
      <c r="A175" s="137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</row>
    <row r="176" spans="1:18">
      <c r="A176" s="137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</row>
    <row r="177" spans="1:18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</row>
    <row r="178" spans="1:18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</row>
    <row r="179" spans="1:18">
      <c r="A179" s="137"/>
      <c r="B179" s="6"/>
      <c r="C179" s="6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</row>
    <row r="180" spans="1:18">
      <c r="A180" s="137"/>
      <c r="B180" s="6"/>
      <c r="C180" s="6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</row>
    <row r="181" spans="1:18">
      <c r="B181" s="1"/>
      <c r="C181" s="14"/>
    </row>
    <row r="182" spans="1:18">
      <c r="B182" s="1"/>
      <c r="C182" s="14"/>
    </row>
  </sheetData>
  <mergeCells count="32">
    <mergeCell ref="B158:G158"/>
    <mergeCell ref="B171:C171"/>
    <mergeCell ref="A6:R6"/>
    <mergeCell ref="A7:R7"/>
    <mergeCell ref="A8:R8"/>
    <mergeCell ref="B166:R166"/>
    <mergeCell ref="B154:R154"/>
    <mergeCell ref="B155:R155"/>
    <mergeCell ref="C11:D11"/>
    <mergeCell ref="B12:E12"/>
    <mergeCell ref="B21:E21"/>
    <mergeCell ref="B37:E37"/>
    <mergeCell ref="B68:E68"/>
    <mergeCell ref="B96:E96"/>
    <mergeCell ref="B109:E109"/>
    <mergeCell ref="B77:F77"/>
    <mergeCell ref="B81:H81"/>
    <mergeCell ref="B89:F89"/>
    <mergeCell ref="G171:H171"/>
    <mergeCell ref="B153:H153"/>
    <mergeCell ref="B168:D168"/>
    <mergeCell ref="B169:D169"/>
    <mergeCell ref="G169:H169"/>
    <mergeCell ref="B157:R157"/>
    <mergeCell ref="B159:R159"/>
    <mergeCell ref="B160:R160"/>
    <mergeCell ref="B161:R161"/>
    <mergeCell ref="B162:R162"/>
    <mergeCell ref="B163:R163"/>
    <mergeCell ref="B164:R164"/>
    <mergeCell ref="B165:R165"/>
    <mergeCell ref="B156:G156"/>
  </mergeCells>
  <dataValidations xWindow="1119" yWindow="448" count="1">
    <dataValidation allowBlank="1" showInputMessage="1" showErrorMessage="1" prompt="Введите наименование на гос.языке" sqref="E13:E151 B153:B165 C153:C155 C157 C159:C165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2022-01-27T14:42:26Z</dcterms:modified>
</cp:coreProperties>
</file>