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3" i="1"/>
  <c r="G54"/>
  <c r="G55"/>
  <c r="G56"/>
  <c r="G58"/>
  <c r="G59"/>
  <c r="G60"/>
  <c r="G62"/>
  <c r="G63"/>
  <c r="G64"/>
  <c r="G65"/>
  <c r="G66"/>
  <c r="G68"/>
  <c r="G69"/>
  <c r="G70"/>
  <c r="G71"/>
  <c r="G72"/>
  <c r="G73"/>
  <c r="G74"/>
  <c r="G75"/>
  <c r="G76"/>
  <c r="G78"/>
  <c r="G79"/>
  <c r="G80"/>
  <c r="G81"/>
  <c r="G82"/>
  <c r="G83"/>
  <c r="G85"/>
  <c r="G86"/>
  <c r="G87"/>
  <c r="G89"/>
  <c r="G90"/>
  <c r="G92"/>
  <c r="G93"/>
  <c r="G94"/>
  <c r="G95"/>
  <c r="G96"/>
  <c r="G97"/>
  <c r="G98"/>
  <c r="G99"/>
  <c r="G100"/>
  <c r="G10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40" l="1"/>
  <c r="G41"/>
  <c r="G42"/>
  <c r="G43"/>
  <c r="G44"/>
  <c r="G45"/>
  <c r="G46"/>
  <c r="G47"/>
  <c r="G49"/>
  <c r="G50"/>
  <c r="G51"/>
  <c r="G52"/>
  <c r="G14" l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13" l="1"/>
</calcChain>
</file>

<file path=xl/sharedStrings.xml><?xml version="1.0" encoding="utf-8"?>
<sst xmlns="http://schemas.openxmlformats.org/spreadsheetml/2006/main" count="361" uniqueCount="234">
  <si>
    <t>№ лота</t>
  </si>
  <si>
    <t>Техническая спецификация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</si>
  <si>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</si>
  <si>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</si>
  <si>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</si>
  <si>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</si>
  <si>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</si>
  <si>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</si>
  <si>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</si>
  <si>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</si>
  <si>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</si>
  <si>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</si>
  <si>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</si>
  <si>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</si>
  <si>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</si>
  <si>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</si>
  <si>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</si>
  <si>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</si>
  <si>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3.</t>
  </si>
  <si>
    <t>уп</t>
  </si>
  <si>
    <t>шт</t>
  </si>
  <si>
    <t>штука</t>
  </si>
  <si>
    <t>упаковка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</si>
  <si>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</si>
  <si>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</si>
  <si>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</si>
  <si>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</si>
  <si>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Биохимический анализатор MIURA 200</t>
  </si>
  <si>
    <t>Наименование (МНН)</t>
  </si>
  <si>
    <t xml:space="preserve">Альбумин-Ново (Миура, 200), Набор реагентов для фотометрического определения альбумина в сыворотке и плазме крови (метод с бромкрезоловым зелёным). </t>
  </si>
  <si>
    <t>Биохимический анализатор МИУРА 200, 5*50мл, 1250 тестов</t>
  </si>
  <si>
    <t>набор</t>
  </si>
  <si>
    <t xml:space="preserve">Амилаза-Ново-1 (Миура, 200)
Набор реагентов для определения активности α-амилазы в сыворотке, плазме крови и моче (кинетический метод, субстрат CNP-олигосахарид). 
</t>
  </si>
  <si>
    <t xml:space="preserve">АЛТ-УФ-Ново жидкая форма (Миура, 200), Набор реагентов для определения активности аланинаминотрансферазы в сыворотке и плазме крови (УФ кинетический метод без пиридоксальфосфата, IFCC). </t>
  </si>
  <si>
    <t>Биохимический анализатор МИУРА 200,  4-48 мл,4*12, 1200 тестов</t>
  </si>
  <si>
    <t xml:space="preserve">АСТ-УФ-Ново жидкая форма (Миура, 200) Набор реагентов для определения активности аспартатаминотрансферазы в сыворотке, плазме крови (УФ кинетический метод без пиридоксальфосфата, IFCC). </t>
  </si>
  <si>
    <t>Биохимический анализатор МИУРА 4-48 мл,4*12, 1250тестов</t>
  </si>
  <si>
    <t xml:space="preserve">Протеин-Ново (Миура, 200) Набор реагентов для определения общего белка в сыворотке и плазме крови (биуретовый метод). </t>
  </si>
  <si>
    <t xml:space="preserve">Билирубин общий-Ново-А (Миура, 200), Набор реагентов для определения общего билирубина в сыворотке и плазме крови с калибратором (DPD-метод с 3,5 дихлофенилдиазониевой солью). </t>
  </si>
  <si>
    <t>Биохимический анализатор МИУРА 200, 5*50мл. 1250 тестов</t>
  </si>
  <si>
    <t xml:space="preserve">Билирубин конъюгированный-Ново-А (Миура, 200), Набор реагентов для определения конъюгированного (прямого) билирубина в сыворотке и плазме крови с калибратором конъюгированного билирубина (метод с диазотированной сульфаниловой кислотой). </t>
  </si>
  <si>
    <t>Биохимический анализатор МИУРА4*40 мл,4*1 мл,1000 тестов</t>
  </si>
  <si>
    <t xml:space="preserve">Глюкоза-Ново (Миура, 200), Набор реагентов для определения глюкозы в крови и моче (глюкозооксидазный метод GOD-PAP). </t>
  </si>
  <si>
    <t>Биохимический анализатор МИУРА 200, 1250 тестов</t>
  </si>
  <si>
    <t>Железо-Ново-А (Миура, 200), Набор реагентов для определения железа в сыворотке и плазме крови (метод с феррозином без депротеинизации).</t>
  </si>
  <si>
    <t>Биохимический анализатор МИУРА 200,1200 тестов</t>
  </si>
  <si>
    <t xml:space="preserve">Креатинин-Ново-А (биреагент, Миура, 200), Набор реагентов для определения креатинина в сыворотке, плазме крови и моче (кинетический метод Яффе с движущейся холостой пробой и компенсацией). </t>
  </si>
  <si>
    <t xml:space="preserve">Мочевина-УФ-Ново жидкая форма (Миура, 200), Набор реагентов для определения мочевины в сыворотке, плазме крови и моче (УФ кинетический уреазный/глутаматдегидрогеназный метод). </t>
  </si>
  <si>
    <t>Биохимический анализатор МИУРА 200, 1200 тестов</t>
  </si>
  <si>
    <t xml:space="preserve">Щелочная фосфатаза-Ново жидкая форма (Миура, 200), Набор реагентов для определения активности щелочной фосфатазы в сыворотке и плазме крови (кинетический метод, субстрат pNpp, ДЭА-буфер, DGKC). </t>
  </si>
  <si>
    <t>Биохимический анализатор МИУРА,1200 тестов</t>
  </si>
  <si>
    <t>С-реактивный белок, Набор реагентов для определения С-реактивного белка в сыворотке крови , 250 тестов</t>
  </si>
  <si>
    <t>Биохимический анализатор МИУРА 200</t>
  </si>
  <si>
    <t>ЛДГ-УФ-Ново (Миура200) Набор реагентов для определения активности лактатдегидрогеназы в сыворотке и плазме крови (Уфкинетический метод,SFBC)</t>
  </si>
  <si>
    <t>Мультикалибратор для автоматизированных биохимических систем (5 фл*4 мл)</t>
  </si>
  <si>
    <t>Биохимический контроль, норма уровень 1 (10 фл*5 мл)</t>
  </si>
  <si>
    <t>Биохимический контроль, патология уровень 2 (10 фл*5 мл)</t>
  </si>
  <si>
    <t>Системный раствор Systemic solution 1000 мл</t>
  </si>
  <si>
    <t>флакон</t>
  </si>
  <si>
    <t>Мультипромывочный раствор Multiclean solution. 100 мл</t>
  </si>
  <si>
    <t>Раствор для промывки кювет Rinse solution (Ew Cvt), 200 мл</t>
  </si>
  <si>
    <t>Кюветы для биохимического анализатора Miura 200 (уп 200 шт.)</t>
  </si>
  <si>
    <t>Анализатор Geten 1100</t>
  </si>
  <si>
    <t>Контрольный раствор на прокальцитонин (PCT): (3 уровня)</t>
  </si>
  <si>
    <t xml:space="preserve">РСТ-Прокальцитониновый тест </t>
  </si>
  <si>
    <t xml:space="preserve"> Тест инфекционного профиля  </t>
  </si>
  <si>
    <t xml:space="preserve">Тест D-Dimer </t>
  </si>
  <si>
    <t>Тест набор для определения D-Dimer.</t>
  </si>
  <si>
    <t>Тест (hs-CRP+ CRP)</t>
  </si>
  <si>
    <t>Тест набор для определения высокочувствительного с- реактивного белка.</t>
  </si>
  <si>
    <t>Тест (HbAlc)</t>
  </si>
  <si>
    <t xml:space="preserve">Тест набор для определения гликированного гемоглобина. </t>
  </si>
  <si>
    <t>Тест (LH)</t>
  </si>
  <si>
    <t>Тест набор для определения лютенизирующего гормона.</t>
  </si>
  <si>
    <t>Тест (FSH)</t>
  </si>
  <si>
    <t>Тест набор для определения фолликулостимулирующий гормон.</t>
  </si>
  <si>
    <t>Тест (PRL)</t>
  </si>
  <si>
    <t>Тест набор для определения пролактин.</t>
  </si>
  <si>
    <t>Тест(HCG+B)</t>
  </si>
  <si>
    <t>Тест набор для определения бета-субъединиц хорионического гонадотропина человека.</t>
  </si>
  <si>
    <t>Тест(TSH)</t>
  </si>
  <si>
    <t>Тест набор для определения тиреотропного гормона.</t>
  </si>
  <si>
    <t>Тест Т3</t>
  </si>
  <si>
    <t>Тест набор для определения трийодтиронина.</t>
  </si>
  <si>
    <t>Тест Т4</t>
  </si>
  <si>
    <t>Тест набор для определения тироксина .</t>
  </si>
  <si>
    <t>Тест (Ferririn)</t>
  </si>
  <si>
    <t>Тест набор для определения Ферритин.</t>
  </si>
  <si>
    <t>Система для иммунологического исследования Ortho Bio Vue</t>
  </si>
  <si>
    <t>Касеты для определения резус фактора и группы крови прямой и обратной реакцией (400 шт.)</t>
  </si>
  <si>
    <t xml:space="preserve"> Система для иммунологического  исследования  
BIO Vue(определение группы  крови и резус фактора)</t>
  </si>
  <si>
    <t>3% стандартные эритроциты для определения группы крови Аффирмаджен 2 (А1+ В) (2х3мл)</t>
  </si>
  <si>
    <t>Касеты полиспецифические, содержащие античеловеческий иммуноглобулин для скрининга антител (400 шт)</t>
  </si>
  <si>
    <t>0,8% стандартные эритроциты для скрининга антител Серджискрин (3х10 мл)</t>
  </si>
  <si>
    <t>Цоликлон анти АВ 100 доз,10мл</t>
  </si>
  <si>
    <t>для определения группы  крови АВО методом, 10 флаконов по 10 мл</t>
  </si>
  <si>
    <t>Цоликлон Анти-А100доз 10 мл ,флакон</t>
  </si>
  <si>
    <t>Цоликлон Анти-В 100доз  флакон</t>
  </si>
  <si>
    <t>Цоликлон Анти-Дсупер100доз,0,5мл.</t>
  </si>
  <si>
    <t>ГЕМАТОЛОГИЧЕСКИЙ АНАЛИЗАТОР  HUMA COUNT 60TS</t>
  </si>
  <si>
    <t>CD 18 Control 3*2,5vk/9H6902 3217</t>
  </si>
  <si>
    <t>контроль для гематологического анализатора</t>
  </si>
  <si>
    <t>Разбавитель изотонический, дилюент,20 л</t>
  </si>
  <si>
    <t>Гемат.анализатор HUMA -count</t>
  </si>
  <si>
    <t>кан</t>
  </si>
  <si>
    <t xml:space="preserve">Лизирующий реагент, 1 литр </t>
  </si>
  <si>
    <t>Биохимический анализатор полуавтомат URIT 800</t>
  </si>
  <si>
    <t>Гемат.анализатор МИКРОС 60</t>
  </si>
  <si>
    <t>Дилюент-реагент для разведения,20 л</t>
  </si>
  <si>
    <t>Ферментативный очиститель, 1 л</t>
  </si>
  <si>
    <t>Ферментативный Очиститель Концентрат, 50 мл</t>
  </si>
  <si>
    <t>Контрольная кровь 3 уровня</t>
  </si>
  <si>
    <t>Калий-11-Витал/РК-ИМН-5№012277 ОТ 19.12.2013 Г.</t>
  </si>
  <si>
    <t>набор для определения калия</t>
  </si>
  <si>
    <t>АСАТ  GOT AСАT IFCC,8*50,HUMAN</t>
  </si>
  <si>
    <t>ALAT HUMAN жидкий УФ,тест для опред,актив.аланинаминтран.</t>
  </si>
  <si>
    <t>АЛАТ  GOT ALАT IFCC,8*50,HUMAN</t>
  </si>
  <si>
    <t>ACAT HUMAN жидкий УФ,тест для опред,актив.аланинаминтран.</t>
  </si>
  <si>
    <t>Альбумин 4*100,HUMAN</t>
  </si>
  <si>
    <t xml:space="preserve"> для определения альбумина,HUMAN </t>
  </si>
  <si>
    <t>Ревматойдный фактор РФ-лактекс-Витал</t>
  </si>
  <si>
    <t xml:space="preserve">для определения ревматойндый фактор </t>
  </si>
  <si>
    <t>Антистептолизин О (ASLO)</t>
  </si>
  <si>
    <t>для определения ревмопровый</t>
  </si>
  <si>
    <t>Общий белок,тестовый набор,1000 мл.,HUMAN</t>
  </si>
  <si>
    <t xml:space="preserve">набор для  определения  белка в крови , HUMAN </t>
  </si>
  <si>
    <t>Креатинин  тест  набор, 200 мл,HUMA</t>
  </si>
  <si>
    <t>для определения креатинина</t>
  </si>
  <si>
    <t>Мочевина,HUMAN 2*100 мл</t>
  </si>
  <si>
    <t xml:space="preserve"> тест для определения мочевины,HUMAN </t>
  </si>
  <si>
    <t>КОАГУЛОМЕТР START4</t>
  </si>
  <si>
    <t>STA Coag Control N+P 12x2x1mlR679</t>
  </si>
  <si>
    <t>контрольная плазма</t>
  </si>
  <si>
    <t>Flacon de 1850 billes/1850-Ball Vial R 26441</t>
  </si>
  <si>
    <t>Шарики 1850 ш/уп</t>
  </si>
  <si>
    <t>РФМК тест 200опр.флакон</t>
  </si>
  <si>
    <t xml:space="preserve">Набор реагентов для определения растворимых фибрин-мономерных комплексов (РФМК) в плазме крови человека "Технология стандарт" </t>
  </si>
  <si>
    <t>Техпластин-тест4*25</t>
  </si>
  <si>
    <t>для определения протромбинового времени в плазме крови "Технология стандарт". 100 определ</t>
  </si>
  <si>
    <t>АПТВ тест 100 опр.</t>
  </si>
  <si>
    <t>набор для оценки системы гемостаза "Технология стандарт", 100 опр</t>
  </si>
  <si>
    <t>Техфибриноген 100 опред №</t>
  </si>
  <si>
    <t xml:space="preserve">для опред.концетрации фибриногена в плазме крови "Технология стандарт" </t>
  </si>
  <si>
    <t xml:space="preserve"> МОЧЕВОЙ АНАЛИЗАТОР «UrineRS модели Н13»</t>
  </si>
  <si>
    <t>Полоски диагностиечские UrineRS модели Н13»</t>
  </si>
  <si>
    <t xml:space="preserve">для анализатора мочиUrineRS модели Н13» </t>
  </si>
  <si>
    <t>Чековая лента, термобумага 57*40мм</t>
  </si>
  <si>
    <t>для анализатора мочи UrineRS модели Н13»</t>
  </si>
  <si>
    <t>уриполиан 5А</t>
  </si>
  <si>
    <t>уриполиантест полоски на 100 опр</t>
  </si>
  <si>
    <t>ГЛЮКОМЕТР</t>
  </si>
  <si>
    <t>Тест  полоски Акку  ЧЕК, Актив, уп/50</t>
  </si>
  <si>
    <t>для определения  глюкозы  в  крови</t>
  </si>
  <si>
    <t>Тест полоски Акку ЧЕК, Перформа, уп/50</t>
  </si>
  <si>
    <t>для  определения  глюкозы в  крови</t>
  </si>
  <si>
    <t>КОАГУЛОМЕТР PRECIL 3100</t>
  </si>
  <si>
    <t>Протромбиновый тест-РТ реагент</t>
  </si>
  <si>
    <t>Коагулометр,анализатор автомат гемостаза, 400 опр</t>
  </si>
  <si>
    <t>Тромбиновое время(ТТ) реагент,250опр</t>
  </si>
  <si>
    <t>Коагулометр,анализатор автомат гемостаза</t>
  </si>
  <si>
    <t>Активированное парциальное время АПТВ(АРТТ), 400 опр</t>
  </si>
  <si>
    <t>Раствор CaCl, 720 опр</t>
  </si>
  <si>
    <t>Фибриноген - FIB реагент , 480 опр</t>
  </si>
  <si>
    <t>Раствор промывочный 2500 мл</t>
  </si>
  <si>
    <t>Раствор чистящий(10*15мл)</t>
  </si>
  <si>
    <t>Авто кюветы уп.(1*1000)</t>
  </si>
  <si>
    <t>Контрольный раствор Норма</t>
  </si>
  <si>
    <t>Контрольный раствор Патология</t>
  </si>
  <si>
    <t>Расходный материал и реагенты</t>
  </si>
  <si>
    <t>Масло иммерсионое,100мл</t>
  </si>
  <si>
    <t>для подсчета мазков под микроскопом,тип А(классическое)</t>
  </si>
  <si>
    <t>Пробирка Эппендорфа № 500</t>
  </si>
  <si>
    <t>пробирки  пластиковые для сывороток, в упаковке 500 шт.1,5 мл</t>
  </si>
  <si>
    <t xml:space="preserve">Пробоотборник Lancets  (Ланцеты)  №200 </t>
  </si>
  <si>
    <t xml:space="preserve">для  прокалывания пальца </t>
  </si>
  <si>
    <t>Азотная кислота</t>
  </si>
  <si>
    <t>Для приготовления реактивов</t>
  </si>
  <si>
    <t>кг</t>
  </si>
  <si>
    <t xml:space="preserve">Стекла  предметные  CITOGLAS  Super Grade Microskope к  микроскопу   (26 х76х1,0) </t>
  </si>
  <si>
    <t>Стекла  предметные  к  микроскопу   (25 х 75х2,0)   № 100  в уп.</t>
  </si>
  <si>
    <t>Раствор Азур-Эозин по Романовскому, 1л. Готовый краситель</t>
  </si>
  <si>
    <t xml:space="preserve">Наконечник голубые длинные  100 мкл -1000 мкл  1000шт\уп. </t>
  </si>
  <si>
    <t>упак</t>
  </si>
  <si>
    <t xml:space="preserve">Наконечник желтый  1-200 мкл 1000шт\уп.  </t>
  </si>
  <si>
    <t>Груши резиновые (спринцовка) №1</t>
  </si>
  <si>
    <t xml:space="preserve">для забора  крови </t>
  </si>
  <si>
    <t>Цилиндр мерный 50мл,с носиком и делен</t>
  </si>
  <si>
    <t>для проведения лабораторных работ</t>
  </si>
  <si>
    <t>Планшет для определения группы крови</t>
  </si>
  <si>
    <t>для определения группы крови</t>
  </si>
  <si>
    <t>Hexagon Syphilis -Сифилис 20 тестов,HUMAN</t>
  </si>
  <si>
    <t>набор для определения сифилиса , HUMAN</t>
  </si>
  <si>
    <t>Тест для опр. гепатита В № 58003,HEXAGON HBsAg</t>
  </si>
  <si>
    <t>для качественного опред.поверхностного антигена гепатита В</t>
  </si>
  <si>
    <t>Тест для определения гепатита  С № 58072,HEXAGON HCV</t>
  </si>
  <si>
    <t>для каественного опред.поверхностного антигена гепатита C</t>
  </si>
  <si>
    <t>Тест SARS-CoV-2IgG/IgM</t>
  </si>
  <si>
    <t>Тест для определения Ig COVID-19</t>
  </si>
  <si>
    <t xml:space="preserve">Микротейнер 0,5 мл с сиреневой кр.ЭДТА. </t>
  </si>
  <si>
    <t xml:space="preserve">для капиллярные кровь с пальца </t>
  </si>
  <si>
    <t>Натрия хлорид (химически чистый соль)</t>
  </si>
  <si>
    <t xml:space="preserve">для определения белок в моче </t>
  </si>
  <si>
    <t>Экспресс-тесты для  определения  скрытой  крови в  кале</t>
  </si>
  <si>
    <t>BD  BIOTEST  FOB ,25  тестов</t>
  </si>
  <si>
    <t>Гемоглобин Агат 600 опред,5 мл.</t>
  </si>
  <si>
    <t>трансформирующий раствор,для опред.гемоглобина с калибратором</t>
  </si>
  <si>
    <t>HEXAGON HIV (ВИЧ ) набор №40</t>
  </si>
  <si>
    <t xml:space="preserve">Набор реагентов для выявления антител к ВИЧ 4-го поколения </t>
  </si>
  <si>
    <t>ТОО "Центр профессионального обучения "АМАНАТ"</t>
  </si>
  <si>
    <t>ТОО "Geo Target"</t>
  </si>
  <si>
    <t>ПК "Витанова"</t>
  </si>
  <si>
    <t>ИП "Ильин В.Ф."</t>
  </si>
  <si>
    <t>ТОО "Интермедика Алматы"</t>
  </si>
  <si>
    <t>ИП "Носевич Л.А."</t>
  </si>
  <si>
    <t>ТОО "БионМедСервис"</t>
  </si>
  <si>
    <t xml:space="preserve"> </t>
  </si>
  <si>
    <t>ТОО "ДиАКиТ" (Казахстан)</t>
  </si>
  <si>
    <t>По лотам №15-17,22-34,43-45,55,56,67,68,84,85,89,90,92-96,98-100 признать закуп несостоявшимся, ввиду не представления ценовых предложений потенциальными поставщиками.</t>
  </si>
  <si>
    <t>4.</t>
  </si>
  <si>
    <t>5.</t>
  </si>
  <si>
    <t>6.</t>
  </si>
  <si>
    <t>7.</t>
  </si>
  <si>
    <t>8.</t>
  </si>
  <si>
    <t>9.</t>
  </si>
  <si>
    <t>медицинских изделий (КДЛ акушерский)</t>
  </si>
  <si>
    <t>По лотам №1-5,8,10-12,14,52-54,57-59 признать победителем ТОО "ДиАКиТ", г.Караганда, мкр.19, строение 40А, на сумму 502 400 тенге.</t>
  </si>
  <si>
    <t>По лотам №71-80 признать потенциальным победителем ТОО "Центр профессионального обучения "АМАНАТ", г.Нур-Султан, ул.Кошкарбаева, д.34, офис, на сумму 9 084 425 тенге.</t>
  </si>
  <si>
    <t>По лотам №60,61 признать потенциальным победителем ТОО "Geo Target", г.Нур-Султан, ул.Б.Майлина, здание 19, на сумму 222 000 тенге.</t>
  </si>
  <si>
    <t>По лотам №6,7,9,13,18-21 признать победителем ПК "Витанова", г.Кокшетау, ул.Абая, д.71, на сумму 3 620 040 тенге.</t>
  </si>
  <si>
    <t>По лотам №46-50,66 признать потенциальным победителем ТОО "Интермедика Алматы", г.Алматы, ул.Райымбек, 348/4, офис 211, на сумму 2 795 000 тенге.</t>
  </si>
  <si>
    <t>По лотам №35-38 признать победителем ИП "Носевич Л.А.", г.Алматы, ул.Рыскулова, д.49б, на сумму 4 967 076 тенге.</t>
  </si>
  <si>
    <t>По лотам №39-42,51,62-65,69,70,81-83,86-88,91,97 признать потенциальным победителем ТОО "БионМедСервис", г.Караганда, пр.Строителей, стр.6, на сумму 2 714 150 тенге.</t>
  </si>
  <si>
    <t xml:space="preserve"> Количество</t>
  </si>
  <si>
    <t>25.01.2022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</si>
</sst>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0" fillId="0" borderId="0">
      <alignment horizontal="center"/>
    </xf>
    <xf numFmtId="0" fontId="10" fillId="0" borderId="0">
      <alignment horizontal="center"/>
    </xf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3" borderId="2" xfId="3" applyFont="1" applyFill="1" applyBorder="1" applyAlignment="1">
      <alignment vertical="top" wrapText="1" shrinkToFi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/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49" fontId="6" fillId="2" borderId="2" xfId="7" applyNumberFormat="1" applyFont="1" applyFill="1" applyBorder="1" applyAlignment="1">
      <alignment horizontal="left" vertical="top" wrapText="1"/>
    </xf>
    <xf numFmtId="2" fontId="6" fillId="2" borderId="2" xfId="8" applyNumberFormat="1" applyFont="1" applyFill="1" applyBorder="1" applyAlignment="1">
      <alignment horizontal="left" vertical="top" wrapText="1"/>
    </xf>
    <xf numFmtId="2" fontId="6" fillId="2" borderId="2" xfId="8" applyNumberFormat="1" applyFont="1" applyFill="1" applyBorder="1" applyAlignment="1">
      <alignment horizontal="center" vertical="top" wrapText="1"/>
    </xf>
    <xf numFmtId="0" fontId="6" fillId="2" borderId="2" xfId="8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/>
    </xf>
    <xf numFmtId="49" fontId="6" fillId="2" borderId="2" xfId="0" applyNumberFormat="1" applyFont="1" applyFill="1" applyBorder="1" applyAlignment="1">
      <alignment vertical="top" wrapText="1"/>
    </xf>
    <xf numFmtId="4" fontId="1" fillId="4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22 2" xfId="8"/>
    <cellStyle name="Обычный 6" xfId="4"/>
    <cellStyle name="Обычный 9 2" xfId="7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="80" zoomScaleNormal="80" workbookViewId="0">
      <selection activeCell="B133" sqref="B133:O133"/>
    </sheetView>
  </sheetViews>
  <sheetFormatPr defaultRowHeight="15"/>
  <cols>
    <col min="1" max="1" width="5.28515625" customWidth="1"/>
    <col min="2" max="2" width="52.85546875" customWidth="1"/>
    <col min="3" max="3" width="65.14062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9" width="15.28515625" style="19" customWidth="1"/>
    <col min="10" max="14" width="14.85546875" style="19" customWidth="1"/>
    <col min="15" max="15" width="14.140625" customWidth="1"/>
  </cols>
  <sheetData>
    <row r="1" spans="1:15">
      <c r="J1" s="2" t="s">
        <v>9</v>
      </c>
      <c r="K1"/>
      <c r="L1"/>
      <c r="M1"/>
    </row>
    <row r="2" spans="1:15">
      <c r="J2" s="2" t="s">
        <v>13</v>
      </c>
      <c r="K2"/>
      <c r="L2"/>
      <c r="M2"/>
    </row>
    <row r="3" spans="1:15">
      <c r="J3" s="2" t="s">
        <v>14</v>
      </c>
      <c r="K3"/>
      <c r="L3"/>
      <c r="M3"/>
    </row>
    <row r="4" spans="1:15">
      <c r="J4" s="2" t="s">
        <v>17</v>
      </c>
      <c r="K4"/>
      <c r="L4"/>
      <c r="M4"/>
    </row>
    <row r="5" spans="1:15">
      <c r="C5" s="3"/>
      <c r="D5" s="3"/>
      <c r="E5" s="3"/>
      <c r="F5" s="3"/>
    </row>
    <row r="6" spans="1:15" ht="15" customHeight="1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5" customHeight="1">
      <c r="A7" s="77" t="s">
        <v>224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>
      <c r="A8" s="78" t="s">
        <v>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>
      <c r="A9" s="2"/>
      <c r="D9" s="1"/>
    </row>
    <row r="10" spans="1:15">
      <c r="A10" s="4" t="s">
        <v>4</v>
      </c>
      <c r="D10" s="1"/>
      <c r="G10" s="4"/>
      <c r="H10" s="4"/>
      <c r="I10" s="4"/>
      <c r="J10" s="4"/>
      <c r="K10" s="4"/>
      <c r="L10" s="4"/>
      <c r="M10" s="4"/>
      <c r="N10" s="4"/>
      <c r="O10" s="13" t="s">
        <v>233</v>
      </c>
    </row>
    <row r="11" spans="1:15" ht="72" customHeight="1">
      <c r="A11" s="5" t="s">
        <v>0</v>
      </c>
      <c r="B11" s="5" t="s">
        <v>28</v>
      </c>
      <c r="C11" s="5" t="s">
        <v>1</v>
      </c>
      <c r="D11" s="5" t="s">
        <v>11</v>
      </c>
      <c r="E11" s="5" t="s">
        <v>2</v>
      </c>
      <c r="F11" s="5" t="s">
        <v>232</v>
      </c>
      <c r="G11" s="5" t="s">
        <v>3</v>
      </c>
      <c r="H11" s="93" t="s">
        <v>208</v>
      </c>
      <c r="I11" s="27" t="s">
        <v>209</v>
      </c>
      <c r="J11" s="27" t="s">
        <v>210</v>
      </c>
      <c r="K11" s="27" t="s">
        <v>211</v>
      </c>
      <c r="L11" s="27" t="s">
        <v>216</v>
      </c>
      <c r="M11" s="27" t="s">
        <v>212</v>
      </c>
      <c r="N11" s="27" t="s">
        <v>213</v>
      </c>
      <c r="O11" s="28" t="s">
        <v>214</v>
      </c>
    </row>
    <row r="12" spans="1:15" s="19" customFormat="1" ht="20.25" customHeight="1">
      <c r="A12" s="30"/>
      <c r="B12" s="80" t="s">
        <v>27</v>
      </c>
      <c r="C12" s="81"/>
      <c r="D12" s="30"/>
      <c r="E12" s="30"/>
      <c r="F12" s="30"/>
      <c r="G12" s="30"/>
      <c r="H12" s="27"/>
      <c r="I12" s="27"/>
      <c r="J12" s="27"/>
      <c r="K12" s="27"/>
      <c r="L12" s="27"/>
      <c r="M12" s="27"/>
      <c r="N12" s="27"/>
      <c r="O12" s="27"/>
    </row>
    <row r="13" spans="1:15" ht="42.75" customHeight="1">
      <c r="A13" s="22">
        <v>1</v>
      </c>
      <c r="B13" s="31" t="s">
        <v>29</v>
      </c>
      <c r="C13" s="32" t="s">
        <v>30</v>
      </c>
      <c r="D13" s="33" t="s">
        <v>31</v>
      </c>
      <c r="E13" s="34">
        <v>8380</v>
      </c>
      <c r="F13" s="35">
        <v>4</v>
      </c>
      <c r="G13" s="23">
        <f>F13*E13</f>
        <v>33520</v>
      </c>
      <c r="H13" s="23"/>
      <c r="I13" s="23"/>
      <c r="J13" s="23">
        <v>7540</v>
      </c>
      <c r="K13" s="23"/>
      <c r="L13" s="73">
        <v>4500</v>
      </c>
      <c r="M13" s="23"/>
      <c r="N13" s="23"/>
      <c r="O13" s="23"/>
    </row>
    <row r="14" spans="1:15" s="19" customFormat="1" ht="42.75" customHeight="1">
      <c r="A14" s="22">
        <v>2</v>
      </c>
      <c r="B14" s="31" t="s">
        <v>32</v>
      </c>
      <c r="C14" s="32" t="s">
        <v>30</v>
      </c>
      <c r="D14" s="33" t="s">
        <v>31</v>
      </c>
      <c r="E14" s="34">
        <v>108280</v>
      </c>
      <c r="F14" s="35">
        <v>1</v>
      </c>
      <c r="G14" s="23">
        <f t="shared" ref="G14:G83" si="0">F14*E14</f>
        <v>108280</v>
      </c>
      <c r="H14" s="23"/>
      <c r="I14" s="23"/>
      <c r="J14" s="23">
        <v>97250</v>
      </c>
      <c r="K14" s="23"/>
      <c r="L14" s="73">
        <v>56000</v>
      </c>
      <c r="M14" s="23"/>
      <c r="N14" s="23"/>
      <c r="O14" s="23"/>
    </row>
    <row r="15" spans="1:15" s="19" customFormat="1" ht="42.75" customHeight="1">
      <c r="A15" s="22">
        <v>3</v>
      </c>
      <c r="B15" s="31" t="s">
        <v>33</v>
      </c>
      <c r="C15" s="32" t="s">
        <v>34</v>
      </c>
      <c r="D15" s="33" t="s">
        <v>31</v>
      </c>
      <c r="E15" s="34">
        <v>24090</v>
      </c>
      <c r="F15" s="35">
        <v>5</v>
      </c>
      <c r="G15" s="23">
        <f t="shared" si="0"/>
        <v>120450</v>
      </c>
      <c r="H15" s="23"/>
      <c r="I15" s="23"/>
      <c r="J15" s="23">
        <v>21640</v>
      </c>
      <c r="K15" s="23"/>
      <c r="L15" s="73">
        <v>14000</v>
      </c>
      <c r="M15" s="23"/>
      <c r="N15" s="23"/>
      <c r="O15" s="23"/>
    </row>
    <row r="16" spans="1:15" s="19" customFormat="1" ht="42.75" customHeight="1">
      <c r="A16" s="22">
        <v>4</v>
      </c>
      <c r="B16" s="31" t="s">
        <v>35</v>
      </c>
      <c r="C16" s="32" t="s">
        <v>36</v>
      </c>
      <c r="D16" s="33" t="s">
        <v>31</v>
      </c>
      <c r="E16" s="34">
        <v>24090</v>
      </c>
      <c r="F16" s="35">
        <v>5</v>
      </c>
      <c r="G16" s="23">
        <f t="shared" si="0"/>
        <v>120450</v>
      </c>
      <c r="H16" s="23"/>
      <c r="I16" s="23"/>
      <c r="J16" s="23">
        <v>21640</v>
      </c>
      <c r="K16" s="23"/>
      <c r="L16" s="73">
        <v>14000</v>
      </c>
      <c r="M16" s="23"/>
      <c r="N16" s="23"/>
      <c r="O16" s="23"/>
    </row>
    <row r="17" spans="1:15" s="19" customFormat="1" ht="42.75" customHeight="1">
      <c r="A17" s="22">
        <v>5</v>
      </c>
      <c r="B17" s="31" t="s">
        <v>37</v>
      </c>
      <c r="C17" s="32" t="s">
        <v>30</v>
      </c>
      <c r="D17" s="33" t="s">
        <v>31</v>
      </c>
      <c r="E17" s="34">
        <v>6560</v>
      </c>
      <c r="F17" s="35">
        <v>6</v>
      </c>
      <c r="G17" s="23">
        <f t="shared" si="0"/>
        <v>39360</v>
      </c>
      <c r="H17" s="23"/>
      <c r="I17" s="23"/>
      <c r="J17" s="23">
        <v>6020</v>
      </c>
      <c r="K17" s="23"/>
      <c r="L17" s="73">
        <v>3500</v>
      </c>
      <c r="M17" s="23"/>
      <c r="N17" s="23"/>
      <c r="O17" s="23"/>
    </row>
    <row r="18" spans="1:15" s="19" customFormat="1" ht="42.75" customHeight="1">
      <c r="A18" s="22">
        <v>6</v>
      </c>
      <c r="B18" s="31" t="s">
        <v>38</v>
      </c>
      <c r="C18" s="32" t="s">
        <v>39</v>
      </c>
      <c r="D18" s="33" t="s">
        <v>31</v>
      </c>
      <c r="E18" s="34">
        <v>16180</v>
      </c>
      <c r="F18" s="35">
        <v>6</v>
      </c>
      <c r="G18" s="23">
        <f t="shared" si="0"/>
        <v>97080</v>
      </c>
      <c r="H18" s="23"/>
      <c r="I18" s="23"/>
      <c r="J18" s="73">
        <v>14540</v>
      </c>
      <c r="K18" s="23"/>
      <c r="L18" s="23"/>
      <c r="M18" s="23"/>
      <c r="N18" s="23"/>
      <c r="O18" s="23"/>
    </row>
    <row r="19" spans="1:15" s="19" customFormat="1" ht="42.75" customHeight="1">
      <c r="A19" s="22">
        <v>7</v>
      </c>
      <c r="B19" s="31" t="s">
        <v>40</v>
      </c>
      <c r="C19" s="32" t="s">
        <v>41</v>
      </c>
      <c r="D19" s="33" t="s">
        <v>31</v>
      </c>
      <c r="E19" s="34">
        <v>10900</v>
      </c>
      <c r="F19" s="35">
        <v>6</v>
      </c>
      <c r="G19" s="23">
        <f t="shared" si="0"/>
        <v>65400</v>
      </c>
      <c r="H19" s="23"/>
      <c r="I19" s="23"/>
      <c r="J19" s="73">
        <v>9780</v>
      </c>
      <c r="K19" s="23"/>
      <c r="L19" s="23"/>
      <c r="M19" s="23"/>
      <c r="N19" s="23"/>
      <c r="O19" s="23"/>
    </row>
    <row r="20" spans="1:15" s="19" customFormat="1" ht="42.75" customHeight="1">
      <c r="A20" s="22">
        <v>8</v>
      </c>
      <c r="B20" s="31" t="s">
        <v>42</v>
      </c>
      <c r="C20" s="32" t="s">
        <v>43</v>
      </c>
      <c r="D20" s="33" t="s">
        <v>31</v>
      </c>
      <c r="E20" s="34">
        <v>8890</v>
      </c>
      <c r="F20" s="35">
        <v>6</v>
      </c>
      <c r="G20" s="23">
        <f t="shared" si="0"/>
        <v>53340</v>
      </c>
      <c r="H20" s="23"/>
      <c r="I20" s="23"/>
      <c r="J20" s="23">
        <v>8000</v>
      </c>
      <c r="K20" s="23"/>
      <c r="L20" s="73">
        <v>3900</v>
      </c>
      <c r="M20" s="23"/>
      <c r="N20" s="23"/>
      <c r="O20" s="23"/>
    </row>
    <row r="21" spans="1:15" s="19" customFormat="1" ht="42.75" customHeight="1">
      <c r="A21" s="22">
        <v>9</v>
      </c>
      <c r="B21" s="31" t="s">
        <v>44</v>
      </c>
      <c r="C21" s="32" t="s">
        <v>45</v>
      </c>
      <c r="D21" s="33" t="s">
        <v>31</v>
      </c>
      <c r="E21" s="34">
        <v>28870</v>
      </c>
      <c r="F21" s="35">
        <v>3</v>
      </c>
      <c r="G21" s="23">
        <f t="shared" si="0"/>
        <v>86610</v>
      </c>
      <c r="H21" s="23"/>
      <c r="I21" s="23"/>
      <c r="J21" s="73">
        <v>25940</v>
      </c>
      <c r="K21" s="23"/>
      <c r="L21" s="23"/>
      <c r="M21" s="23"/>
      <c r="N21" s="23"/>
      <c r="O21" s="23"/>
    </row>
    <row r="22" spans="1:15" s="19" customFormat="1" ht="42.75" customHeight="1">
      <c r="A22" s="22">
        <v>10</v>
      </c>
      <c r="B22" s="31" t="s">
        <v>46</v>
      </c>
      <c r="C22" s="32" t="s">
        <v>43</v>
      </c>
      <c r="D22" s="33" t="s">
        <v>31</v>
      </c>
      <c r="E22" s="34">
        <v>10480</v>
      </c>
      <c r="F22" s="35">
        <v>5</v>
      </c>
      <c r="G22" s="23">
        <f t="shared" si="0"/>
        <v>52400</v>
      </c>
      <c r="H22" s="23"/>
      <c r="I22" s="23"/>
      <c r="J22" s="23">
        <v>9420</v>
      </c>
      <c r="K22" s="23"/>
      <c r="L22" s="73">
        <v>7500</v>
      </c>
      <c r="M22" s="23"/>
      <c r="N22" s="23"/>
      <c r="O22" s="23"/>
    </row>
    <row r="23" spans="1:15" s="19" customFormat="1" ht="42.75" customHeight="1">
      <c r="A23" s="22">
        <v>11</v>
      </c>
      <c r="B23" s="31" t="s">
        <v>47</v>
      </c>
      <c r="C23" s="32" t="s">
        <v>48</v>
      </c>
      <c r="D23" s="33" t="s">
        <v>31</v>
      </c>
      <c r="E23" s="34">
        <v>18020</v>
      </c>
      <c r="F23" s="35">
        <v>5</v>
      </c>
      <c r="G23" s="23">
        <f t="shared" si="0"/>
        <v>90100</v>
      </c>
      <c r="H23" s="23"/>
      <c r="I23" s="23"/>
      <c r="J23" s="23">
        <v>16200</v>
      </c>
      <c r="K23" s="23"/>
      <c r="L23" s="73">
        <v>13000</v>
      </c>
      <c r="M23" s="23"/>
      <c r="N23" s="23"/>
      <c r="O23" s="23"/>
    </row>
    <row r="24" spans="1:15" s="19" customFormat="1" ht="42.75" customHeight="1">
      <c r="A24" s="22">
        <v>12</v>
      </c>
      <c r="B24" s="31" t="s">
        <v>49</v>
      </c>
      <c r="C24" s="32" t="s">
        <v>50</v>
      </c>
      <c r="D24" s="33" t="s">
        <v>31</v>
      </c>
      <c r="E24" s="34">
        <v>16320</v>
      </c>
      <c r="F24" s="35">
        <v>3</v>
      </c>
      <c r="G24" s="23">
        <f t="shared" si="0"/>
        <v>48960</v>
      </c>
      <c r="H24" s="23"/>
      <c r="I24" s="23"/>
      <c r="J24" s="23">
        <v>14680</v>
      </c>
      <c r="K24" s="23"/>
      <c r="L24" s="73">
        <v>12000</v>
      </c>
      <c r="M24" s="23"/>
      <c r="N24" s="23"/>
      <c r="O24" s="23"/>
    </row>
    <row r="25" spans="1:15" s="19" customFormat="1" ht="42.75" customHeight="1">
      <c r="A25" s="22">
        <v>13</v>
      </c>
      <c r="B25" s="31" t="s">
        <v>51</v>
      </c>
      <c r="C25" s="32" t="s">
        <v>52</v>
      </c>
      <c r="D25" s="33" t="s">
        <v>31</v>
      </c>
      <c r="E25" s="34">
        <v>57100</v>
      </c>
      <c r="F25" s="35">
        <v>25</v>
      </c>
      <c r="G25" s="23">
        <f t="shared" si="0"/>
        <v>1427500</v>
      </c>
      <c r="H25" s="23"/>
      <c r="I25" s="23"/>
      <c r="J25" s="73">
        <v>55960</v>
      </c>
      <c r="K25" s="23"/>
      <c r="L25" s="23"/>
      <c r="M25" s="23"/>
      <c r="N25" s="23"/>
      <c r="O25" s="23"/>
    </row>
    <row r="26" spans="1:15" s="19" customFormat="1" ht="42.75" customHeight="1">
      <c r="A26" s="22">
        <v>14</v>
      </c>
      <c r="B26" s="31" t="s">
        <v>53</v>
      </c>
      <c r="C26" s="32" t="s">
        <v>52</v>
      </c>
      <c r="D26" s="33" t="s">
        <v>31</v>
      </c>
      <c r="E26" s="34">
        <v>20400</v>
      </c>
      <c r="F26" s="35">
        <v>1</v>
      </c>
      <c r="G26" s="23">
        <f t="shared" si="0"/>
        <v>20400</v>
      </c>
      <c r="H26" s="23"/>
      <c r="I26" s="23"/>
      <c r="J26" s="23">
        <v>18330</v>
      </c>
      <c r="K26" s="23"/>
      <c r="L26" s="73">
        <v>14000</v>
      </c>
      <c r="M26" s="23"/>
      <c r="N26" s="23"/>
      <c r="O26" s="23"/>
    </row>
    <row r="27" spans="1:15" s="19" customFormat="1" ht="42.75" customHeight="1">
      <c r="A27" s="22">
        <v>15</v>
      </c>
      <c r="B27" s="31" t="s">
        <v>54</v>
      </c>
      <c r="C27" s="32" t="s">
        <v>52</v>
      </c>
      <c r="D27" s="33" t="s">
        <v>31</v>
      </c>
      <c r="E27" s="34">
        <v>120000</v>
      </c>
      <c r="F27" s="35">
        <v>1</v>
      </c>
      <c r="G27" s="23">
        <f t="shared" si="0"/>
        <v>120000</v>
      </c>
      <c r="H27" s="23"/>
      <c r="I27" s="23"/>
      <c r="J27" s="23"/>
      <c r="K27" s="23"/>
      <c r="L27" s="23"/>
      <c r="M27" s="23"/>
      <c r="N27" s="23"/>
      <c r="O27" s="23"/>
    </row>
    <row r="28" spans="1:15" s="19" customFormat="1" ht="42.75" customHeight="1">
      <c r="A28" s="22">
        <v>16</v>
      </c>
      <c r="B28" s="36" t="s">
        <v>55</v>
      </c>
      <c r="C28" s="32" t="s">
        <v>52</v>
      </c>
      <c r="D28" s="33" t="s">
        <v>31</v>
      </c>
      <c r="E28" s="34">
        <v>80000</v>
      </c>
      <c r="F28" s="35">
        <v>1</v>
      </c>
      <c r="G28" s="23">
        <f t="shared" si="0"/>
        <v>80000</v>
      </c>
      <c r="H28" s="23"/>
      <c r="I28" s="23"/>
      <c r="J28" s="23"/>
      <c r="K28" s="23"/>
      <c r="L28" s="23"/>
      <c r="M28" s="23"/>
      <c r="N28" s="23"/>
      <c r="O28" s="23"/>
    </row>
    <row r="29" spans="1:15" s="19" customFormat="1" ht="42.75" customHeight="1">
      <c r="A29" s="22">
        <v>17</v>
      </c>
      <c r="B29" s="36" t="s">
        <v>56</v>
      </c>
      <c r="C29" s="32" t="s">
        <v>52</v>
      </c>
      <c r="D29" s="33" t="s">
        <v>31</v>
      </c>
      <c r="E29" s="34">
        <v>80000</v>
      </c>
      <c r="F29" s="35">
        <v>1</v>
      </c>
      <c r="G29" s="23">
        <f t="shared" si="0"/>
        <v>80000</v>
      </c>
      <c r="H29" s="23"/>
      <c r="I29" s="23"/>
      <c r="J29" s="23"/>
      <c r="K29" s="23"/>
      <c r="L29" s="23"/>
      <c r="M29" s="23"/>
      <c r="N29" s="23"/>
      <c r="O29" s="23"/>
    </row>
    <row r="30" spans="1:15" s="19" customFormat="1" ht="42.75" customHeight="1">
      <c r="A30" s="22">
        <v>18</v>
      </c>
      <c r="B30" s="37" t="s">
        <v>57</v>
      </c>
      <c r="C30" s="32" t="s">
        <v>52</v>
      </c>
      <c r="D30" s="38" t="s">
        <v>58</v>
      </c>
      <c r="E30" s="34">
        <v>47760</v>
      </c>
      <c r="F30" s="35">
        <v>7</v>
      </c>
      <c r="G30" s="23">
        <f t="shared" si="0"/>
        <v>334320</v>
      </c>
      <c r="H30" s="23"/>
      <c r="I30" s="23"/>
      <c r="J30" s="73">
        <v>47500</v>
      </c>
      <c r="K30" s="23"/>
      <c r="L30" s="23"/>
      <c r="M30" s="23"/>
      <c r="N30" s="23"/>
      <c r="O30" s="23"/>
    </row>
    <row r="31" spans="1:15" s="19" customFormat="1" ht="42.75" customHeight="1">
      <c r="A31" s="22">
        <v>19</v>
      </c>
      <c r="B31" s="37" t="s">
        <v>59</v>
      </c>
      <c r="C31" s="32" t="s">
        <v>52</v>
      </c>
      <c r="D31" s="38" t="s">
        <v>58</v>
      </c>
      <c r="E31" s="34">
        <v>24240</v>
      </c>
      <c r="F31" s="35">
        <v>14</v>
      </c>
      <c r="G31" s="23">
        <f t="shared" si="0"/>
        <v>339360</v>
      </c>
      <c r="H31" s="23"/>
      <c r="I31" s="23"/>
      <c r="J31" s="73">
        <v>24200</v>
      </c>
      <c r="K31" s="23"/>
      <c r="L31" s="23"/>
      <c r="M31" s="23"/>
      <c r="N31" s="23"/>
      <c r="O31" s="23"/>
    </row>
    <row r="32" spans="1:15" s="19" customFormat="1" ht="42.75" customHeight="1">
      <c r="A32" s="22">
        <v>20</v>
      </c>
      <c r="B32" s="37" t="s">
        <v>60</v>
      </c>
      <c r="C32" s="32" t="s">
        <v>52</v>
      </c>
      <c r="D32" s="38" t="s">
        <v>58</v>
      </c>
      <c r="E32" s="34">
        <v>24500</v>
      </c>
      <c r="F32" s="39">
        <v>20</v>
      </c>
      <c r="G32" s="23">
        <f t="shared" si="0"/>
        <v>490000</v>
      </c>
      <c r="H32" s="23"/>
      <c r="I32" s="23"/>
      <c r="J32" s="73">
        <v>24000</v>
      </c>
      <c r="K32" s="23"/>
      <c r="L32" s="23"/>
      <c r="M32" s="23"/>
      <c r="N32" s="23"/>
      <c r="O32" s="23"/>
    </row>
    <row r="33" spans="1:15" s="19" customFormat="1" ht="42.75" customHeight="1">
      <c r="A33" s="22">
        <v>21</v>
      </c>
      <c r="B33" s="31" t="s">
        <v>61</v>
      </c>
      <c r="C33" s="32" t="s">
        <v>52</v>
      </c>
      <c r="D33" s="33" t="s">
        <v>22</v>
      </c>
      <c r="E33" s="34">
        <v>282100</v>
      </c>
      <c r="F33" s="35">
        <v>3</v>
      </c>
      <c r="G33" s="23">
        <f t="shared" si="0"/>
        <v>846300</v>
      </c>
      <c r="H33" s="23"/>
      <c r="I33" s="23"/>
      <c r="J33" s="73">
        <v>282000</v>
      </c>
      <c r="K33" s="23"/>
      <c r="L33" s="23"/>
      <c r="M33" s="23"/>
      <c r="N33" s="23"/>
      <c r="O33" s="23"/>
    </row>
    <row r="34" spans="1:15" s="19" customFormat="1" ht="42.75" customHeight="1">
      <c r="A34" s="22"/>
      <c r="B34" s="82" t="s">
        <v>62</v>
      </c>
      <c r="C34" s="83"/>
      <c r="D34" s="40"/>
      <c r="E34" s="34"/>
      <c r="F34" s="35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19" customFormat="1" ht="42.75" customHeight="1">
      <c r="A35" s="22">
        <v>22</v>
      </c>
      <c r="B35" s="31" t="s">
        <v>63</v>
      </c>
      <c r="C35" s="31" t="s">
        <v>63</v>
      </c>
      <c r="D35" s="33" t="s">
        <v>19</v>
      </c>
      <c r="E35" s="41">
        <v>30000</v>
      </c>
      <c r="F35" s="35">
        <v>1</v>
      </c>
      <c r="G35" s="23">
        <f t="shared" si="0"/>
        <v>30000</v>
      </c>
      <c r="H35" s="23"/>
      <c r="I35" s="23"/>
      <c r="J35" s="23"/>
      <c r="K35" s="23"/>
      <c r="L35" s="23"/>
      <c r="M35" s="23"/>
      <c r="N35" s="23"/>
      <c r="O35" s="23"/>
    </row>
    <row r="36" spans="1:15" s="19" customFormat="1" ht="42.75" customHeight="1">
      <c r="A36" s="22">
        <v>23</v>
      </c>
      <c r="B36" s="31" t="s">
        <v>64</v>
      </c>
      <c r="C36" s="42" t="s">
        <v>65</v>
      </c>
      <c r="D36" s="33" t="s">
        <v>22</v>
      </c>
      <c r="E36" s="34">
        <v>55000</v>
      </c>
      <c r="F36" s="35">
        <v>2</v>
      </c>
      <c r="G36" s="23">
        <f t="shared" si="0"/>
        <v>110000</v>
      </c>
      <c r="H36" s="23"/>
      <c r="I36" s="23"/>
      <c r="J36" s="23"/>
      <c r="K36" s="23"/>
      <c r="L36" s="23"/>
      <c r="M36" s="23"/>
      <c r="N36" s="23"/>
      <c r="O36" s="23"/>
    </row>
    <row r="37" spans="1:15" s="19" customFormat="1" ht="42.75" customHeight="1">
      <c r="A37" s="22">
        <v>24</v>
      </c>
      <c r="B37" s="43" t="s">
        <v>66</v>
      </c>
      <c r="C37" s="43" t="s">
        <v>67</v>
      </c>
      <c r="D37" s="44" t="s">
        <v>22</v>
      </c>
      <c r="E37" s="45">
        <v>53000</v>
      </c>
      <c r="F37" s="46">
        <v>1</v>
      </c>
      <c r="G37" s="23">
        <f t="shared" si="0"/>
        <v>53000</v>
      </c>
      <c r="H37" s="23"/>
      <c r="I37" s="23"/>
      <c r="J37" s="23"/>
      <c r="K37" s="23"/>
      <c r="L37" s="23"/>
      <c r="M37" s="23"/>
      <c r="N37" s="23"/>
      <c r="O37" s="23"/>
    </row>
    <row r="38" spans="1:15" s="19" customFormat="1" ht="42.75" customHeight="1">
      <c r="A38" s="22">
        <v>25</v>
      </c>
      <c r="B38" s="31" t="s">
        <v>68</v>
      </c>
      <c r="C38" s="31" t="s">
        <v>69</v>
      </c>
      <c r="D38" s="33" t="s">
        <v>22</v>
      </c>
      <c r="E38" s="41">
        <v>39000</v>
      </c>
      <c r="F38" s="35">
        <v>1</v>
      </c>
      <c r="G38" s="23">
        <f t="shared" si="0"/>
        <v>39000</v>
      </c>
      <c r="H38" s="23"/>
      <c r="I38" s="23"/>
      <c r="J38" s="23"/>
      <c r="K38" s="23"/>
      <c r="L38" s="23"/>
      <c r="M38" s="23"/>
      <c r="N38" s="23"/>
      <c r="O38" s="23"/>
    </row>
    <row r="39" spans="1:15" s="19" customFormat="1" ht="42.75" customHeight="1">
      <c r="A39" s="22">
        <v>26</v>
      </c>
      <c r="B39" s="31" t="s">
        <v>70</v>
      </c>
      <c r="C39" s="31" t="s">
        <v>71</v>
      </c>
      <c r="D39" s="33" t="s">
        <v>22</v>
      </c>
      <c r="E39" s="41">
        <v>37000</v>
      </c>
      <c r="F39" s="35">
        <v>1</v>
      </c>
      <c r="G39" s="23">
        <f t="shared" si="0"/>
        <v>37000</v>
      </c>
      <c r="H39" s="23"/>
      <c r="I39" s="23"/>
      <c r="J39" s="23"/>
      <c r="K39" s="23"/>
      <c r="L39" s="23"/>
      <c r="M39" s="23"/>
      <c r="N39" s="23"/>
      <c r="O39" s="23"/>
    </row>
    <row r="40" spans="1:15" s="19" customFormat="1" ht="42.75" customHeight="1">
      <c r="A40" s="22">
        <v>27</v>
      </c>
      <c r="B40" s="31" t="s">
        <v>72</v>
      </c>
      <c r="C40" s="31" t="s">
        <v>73</v>
      </c>
      <c r="D40" s="33" t="s">
        <v>22</v>
      </c>
      <c r="E40" s="41">
        <v>52000</v>
      </c>
      <c r="F40" s="35">
        <v>1</v>
      </c>
      <c r="G40" s="23">
        <f t="shared" si="0"/>
        <v>52000</v>
      </c>
      <c r="H40" s="23"/>
      <c r="I40" s="23"/>
      <c r="J40" s="23"/>
      <c r="K40" s="23"/>
      <c r="L40" s="23"/>
      <c r="M40" s="23"/>
      <c r="N40" s="23"/>
      <c r="O40" s="23"/>
    </row>
    <row r="41" spans="1:15" s="19" customFormat="1" ht="42.75" customHeight="1">
      <c r="A41" s="22">
        <v>28</v>
      </c>
      <c r="B41" s="31" t="s">
        <v>74</v>
      </c>
      <c r="C41" s="31" t="s">
        <v>75</v>
      </c>
      <c r="D41" s="33" t="s">
        <v>22</v>
      </c>
      <c r="E41" s="41">
        <v>50000</v>
      </c>
      <c r="F41" s="35">
        <v>1</v>
      </c>
      <c r="G41" s="23">
        <f t="shared" si="0"/>
        <v>50000</v>
      </c>
      <c r="H41" s="23"/>
      <c r="I41" s="23"/>
      <c r="J41" s="23"/>
      <c r="K41" s="23"/>
      <c r="L41" s="23"/>
      <c r="M41" s="23"/>
      <c r="N41" s="23"/>
      <c r="O41" s="23"/>
    </row>
    <row r="42" spans="1:15" s="19" customFormat="1" ht="42.75" customHeight="1">
      <c r="A42" s="22">
        <v>29</v>
      </c>
      <c r="B42" s="31" t="s">
        <v>76</v>
      </c>
      <c r="C42" s="31" t="s">
        <v>77</v>
      </c>
      <c r="D42" s="33" t="s">
        <v>22</v>
      </c>
      <c r="E42" s="41">
        <v>50000</v>
      </c>
      <c r="F42" s="35">
        <v>1</v>
      </c>
      <c r="G42" s="23">
        <f t="shared" si="0"/>
        <v>50000</v>
      </c>
      <c r="H42" s="23"/>
      <c r="I42" s="23"/>
      <c r="J42" s="23"/>
      <c r="K42" s="23"/>
      <c r="L42" s="23"/>
      <c r="M42" s="23"/>
      <c r="N42" s="23"/>
      <c r="O42" s="23"/>
    </row>
    <row r="43" spans="1:15" s="19" customFormat="1" ht="42.75" customHeight="1">
      <c r="A43" s="22">
        <v>30</v>
      </c>
      <c r="B43" s="31" t="s">
        <v>78</v>
      </c>
      <c r="C43" s="31" t="s">
        <v>79</v>
      </c>
      <c r="D43" s="33" t="s">
        <v>22</v>
      </c>
      <c r="E43" s="41">
        <v>58000</v>
      </c>
      <c r="F43" s="35">
        <v>1</v>
      </c>
      <c r="G43" s="23">
        <f t="shared" si="0"/>
        <v>58000</v>
      </c>
      <c r="H43" s="23"/>
      <c r="I43" s="23"/>
      <c r="J43" s="23"/>
      <c r="K43" s="23"/>
      <c r="L43" s="23"/>
      <c r="M43" s="23"/>
      <c r="N43" s="23"/>
      <c r="O43" s="23"/>
    </row>
    <row r="44" spans="1:15" s="19" customFormat="1" ht="42.75" customHeight="1">
      <c r="A44" s="22">
        <v>31</v>
      </c>
      <c r="B44" s="31" t="s">
        <v>80</v>
      </c>
      <c r="C44" s="31" t="s">
        <v>81</v>
      </c>
      <c r="D44" s="33" t="s">
        <v>22</v>
      </c>
      <c r="E44" s="41">
        <v>57500</v>
      </c>
      <c r="F44" s="35">
        <v>1</v>
      </c>
      <c r="G44" s="23">
        <f t="shared" si="0"/>
        <v>57500</v>
      </c>
      <c r="H44" s="23"/>
      <c r="I44" s="23"/>
      <c r="J44" s="23"/>
      <c r="K44" s="23"/>
      <c r="L44" s="23"/>
      <c r="M44" s="23"/>
      <c r="N44" s="23"/>
      <c r="O44" s="23"/>
    </row>
    <row r="45" spans="1:15" s="19" customFormat="1" ht="42.75" customHeight="1">
      <c r="A45" s="22">
        <v>32</v>
      </c>
      <c r="B45" s="31" t="s">
        <v>82</v>
      </c>
      <c r="C45" s="31" t="s">
        <v>83</v>
      </c>
      <c r="D45" s="33" t="s">
        <v>22</v>
      </c>
      <c r="E45" s="41">
        <v>50000</v>
      </c>
      <c r="F45" s="35">
        <v>1</v>
      </c>
      <c r="G45" s="23">
        <f t="shared" si="0"/>
        <v>50000</v>
      </c>
      <c r="H45" s="23"/>
      <c r="I45" s="23"/>
      <c r="J45" s="23"/>
      <c r="K45" s="23"/>
      <c r="L45" s="23"/>
      <c r="M45" s="23"/>
      <c r="N45" s="23"/>
      <c r="O45" s="23"/>
    </row>
    <row r="46" spans="1:15" s="19" customFormat="1" ht="42.75" customHeight="1">
      <c r="A46" s="22">
        <v>33</v>
      </c>
      <c r="B46" s="31" t="s">
        <v>84</v>
      </c>
      <c r="C46" s="31" t="s">
        <v>85</v>
      </c>
      <c r="D46" s="33" t="s">
        <v>22</v>
      </c>
      <c r="E46" s="41">
        <v>50000</v>
      </c>
      <c r="F46" s="35">
        <v>1</v>
      </c>
      <c r="G46" s="23">
        <f t="shared" si="0"/>
        <v>50000</v>
      </c>
      <c r="H46" s="23"/>
      <c r="I46" s="23"/>
      <c r="J46" s="23"/>
      <c r="K46" s="23"/>
      <c r="L46" s="23"/>
      <c r="M46" s="23"/>
      <c r="N46" s="23"/>
      <c r="O46" s="23"/>
    </row>
    <row r="47" spans="1:15" s="19" customFormat="1" ht="42.75" customHeight="1">
      <c r="A47" s="22">
        <v>34</v>
      </c>
      <c r="B47" s="31" t="s">
        <v>86</v>
      </c>
      <c r="C47" s="31" t="s">
        <v>87</v>
      </c>
      <c r="D47" s="33" t="s">
        <v>22</v>
      </c>
      <c r="E47" s="41">
        <v>55000</v>
      </c>
      <c r="F47" s="35">
        <v>1</v>
      </c>
      <c r="G47" s="23">
        <f t="shared" si="0"/>
        <v>55000</v>
      </c>
      <c r="H47" s="23"/>
      <c r="I47" s="23"/>
      <c r="J47" s="23"/>
      <c r="K47" s="23"/>
      <c r="L47" s="23"/>
      <c r="M47" s="23"/>
      <c r="N47" s="23"/>
      <c r="O47" s="23"/>
    </row>
    <row r="48" spans="1:15" s="19" customFormat="1" ht="42.75" customHeight="1">
      <c r="A48" s="22"/>
      <c r="B48" s="82" t="s">
        <v>88</v>
      </c>
      <c r="C48" s="84"/>
      <c r="D48" s="40"/>
      <c r="E48" s="41"/>
      <c r="F48" s="35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19" customFormat="1" ht="42.75" customHeight="1">
      <c r="A49" s="22">
        <v>35</v>
      </c>
      <c r="B49" s="47" t="s">
        <v>89</v>
      </c>
      <c r="C49" s="47" t="s">
        <v>90</v>
      </c>
      <c r="D49" s="33" t="s">
        <v>22</v>
      </c>
      <c r="E49" s="34">
        <v>613825</v>
      </c>
      <c r="F49" s="35">
        <v>4</v>
      </c>
      <c r="G49" s="23">
        <f t="shared" si="0"/>
        <v>2455300</v>
      </c>
      <c r="H49" s="23"/>
      <c r="I49" s="23"/>
      <c r="J49" s="23"/>
      <c r="K49" s="23">
        <v>613800</v>
      </c>
      <c r="L49" s="23"/>
      <c r="M49" s="23"/>
      <c r="N49" s="73">
        <v>521608</v>
      </c>
      <c r="O49" s="23"/>
    </row>
    <row r="50" spans="1:15" s="19" customFormat="1" ht="42.75" customHeight="1">
      <c r="A50" s="22">
        <v>36</v>
      </c>
      <c r="B50" s="47" t="s">
        <v>91</v>
      </c>
      <c r="C50" s="47" t="s">
        <v>90</v>
      </c>
      <c r="D50" s="33" t="s">
        <v>22</v>
      </c>
      <c r="E50" s="34">
        <v>18769</v>
      </c>
      <c r="F50" s="35">
        <v>4</v>
      </c>
      <c r="G50" s="23">
        <f t="shared" si="0"/>
        <v>75076</v>
      </c>
      <c r="H50" s="23"/>
      <c r="I50" s="23"/>
      <c r="J50" s="23"/>
      <c r="K50" s="23">
        <v>18768</v>
      </c>
      <c r="L50" s="23"/>
      <c r="M50" s="23"/>
      <c r="N50" s="73">
        <v>18765</v>
      </c>
      <c r="O50" s="23"/>
    </row>
    <row r="51" spans="1:15" s="19" customFormat="1" ht="42.75" customHeight="1">
      <c r="A51" s="22">
        <v>37</v>
      </c>
      <c r="B51" s="47" t="s">
        <v>92</v>
      </c>
      <c r="C51" s="47" t="s">
        <v>90</v>
      </c>
      <c r="D51" s="33" t="s">
        <v>22</v>
      </c>
      <c r="E51" s="34">
        <v>746953</v>
      </c>
      <c r="F51" s="35">
        <v>4</v>
      </c>
      <c r="G51" s="23">
        <f t="shared" si="0"/>
        <v>2987812</v>
      </c>
      <c r="H51" s="23"/>
      <c r="I51" s="23"/>
      <c r="J51" s="23"/>
      <c r="K51" s="23">
        <v>746900</v>
      </c>
      <c r="L51" s="23"/>
      <c r="M51" s="23"/>
      <c r="N51" s="73">
        <v>634736</v>
      </c>
      <c r="O51" s="23"/>
    </row>
    <row r="52" spans="1:15" s="19" customFormat="1" ht="42.75" customHeight="1">
      <c r="A52" s="22">
        <v>38</v>
      </c>
      <c r="B52" s="47" t="s">
        <v>93</v>
      </c>
      <c r="C52" s="47" t="s">
        <v>90</v>
      </c>
      <c r="D52" s="33" t="s">
        <v>22</v>
      </c>
      <c r="E52" s="34">
        <v>33335</v>
      </c>
      <c r="F52" s="35">
        <v>8</v>
      </c>
      <c r="G52" s="23">
        <f t="shared" si="0"/>
        <v>266680</v>
      </c>
      <c r="H52" s="23"/>
      <c r="I52" s="23"/>
      <c r="J52" s="23"/>
      <c r="K52" s="23">
        <v>33333</v>
      </c>
      <c r="L52" s="23"/>
      <c r="M52" s="23"/>
      <c r="N52" s="73">
        <v>33330</v>
      </c>
      <c r="O52" s="23"/>
    </row>
    <row r="53" spans="1:15" s="19" customFormat="1" ht="42.75" customHeight="1">
      <c r="A53" s="22">
        <v>39</v>
      </c>
      <c r="B53" s="48" t="s">
        <v>94</v>
      </c>
      <c r="C53" s="49" t="s">
        <v>95</v>
      </c>
      <c r="D53" s="39" t="s">
        <v>58</v>
      </c>
      <c r="E53" s="34">
        <v>1100</v>
      </c>
      <c r="F53" s="35">
        <v>2</v>
      </c>
      <c r="G53" s="23">
        <f t="shared" si="0"/>
        <v>2200</v>
      </c>
      <c r="H53" s="23"/>
      <c r="I53" s="23"/>
      <c r="J53" s="23"/>
      <c r="K53" s="23"/>
      <c r="L53" s="23"/>
      <c r="M53" s="23"/>
      <c r="N53" s="23"/>
      <c r="O53" s="73">
        <v>950</v>
      </c>
    </row>
    <row r="54" spans="1:15" s="19" customFormat="1" ht="42.75" customHeight="1">
      <c r="A54" s="22">
        <v>40</v>
      </c>
      <c r="B54" s="48" t="s">
        <v>96</v>
      </c>
      <c r="C54" s="49" t="s">
        <v>95</v>
      </c>
      <c r="D54" s="39" t="s">
        <v>58</v>
      </c>
      <c r="E54" s="34">
        <v>850</v>
      </c>
      <c r="F54" s="35">
        <v>140</v>
      </c>
      <c r="G54" s="23">
        <f t="shared" si="0"/>
        <v>119000</v>
      </c>
      <c r="H54" s="23"/>
      <c r="I54" s="23"/>
      <c r="J54" s="23"/>
      <c r="K54" s="23"/>
      <c r="L54" s="23"/>
      <c r="M54" s="23"/>
      <c r="N54" s="23"/>
      <c r="O54" s="73">
        <v>515</v>
      </c>
    </row>
    <row r="55" spans="1:15" s="19" customFormat="1" ht="42.75" customHeight="1">
      <c r="A55" s="22">
        <v>41</v>
      </c>
      <c r="B55" s="48" t="s">
        <v>97</v>
      </c>
      <c r="C55" s="49" t="s">
        <v>95</v>
      </c>
      <c r="D55" s="39" t="s">
        <v>58</v>
      </c>
      <c r="E55" s="34">
        <v>850</v>
      </c>
      <c r="F55" s="35">
        <v>140</v>
      </c>
      <c r="G55" s="23">
        <f t="shared" si="0"/>
        <v>119000</v>
      </c>
      <c r="H55" s="23"/>
      <c r="I55" s="23"/>
      <c r="J55" s="23"/>
      <c r="K55" s="23"/>
      <c r="L55" s="23"/>
      <c r="M55" s="23"/>
      <c r="N55" s="23"/>
      <c r="O55" s="73">
        <v>515</v>
      </c>
    </row>
    <row r="56" spans="1:15" s="19" customFormat="1" ht="42.75" customHeight="1">
      <c r="A56" s="22">
        <v>42</v>
      </c>
      <c r="B56" s="36" t="s">
        <v>98</v>
      </c>
      <c r="C56" s="49" t="s">
        <v>95</v>
      </c>
      <c r="D56" s="39" t="s">
        <v>58</v>
      </c>
      <c r="E56" s="34">
        <v>1500</v>
      </c>
      <c r="F56" s="35">
        <v>150</v>
      </c>
      <c r="G56" s="23">
        <f t="shared" si="0"/>
        <v>225000</v>
      </c>
      <c r="H56" s="23"/>
      <c r="I56" s="23"/>
      <c r="J56" s="23"/>
      <c r="K56" s="23"/>
      <c r="L56" s="23"/>
      <c r="M56" s="23"/>
      <c r="N56" s="23"/>
      <c r="O56" s="73">
        <v>1100</v>
      </c>
    </row>
    <row r="57" spans="1:15" s="19" customFormat="1" ht="42.75" customHeight="1">
      <c r="A57" s="22"/>
      <c r="B57" s="91" t="s">
        <v>99</v>
      </c>
      <c r="C57" s="92"/>
      <c r="D57" s="39"/>
      <c r="E57" s="34"/>
      <c r="F57" s="35"/>
      <c r="G57" s="23"/>
      <c r="H57" s="23"/>
      <c r="I57" s="23"/>
      <c r="J57" s="23"/>
      <c r="K57" s="23"/>
      <c r="L57" s="23"/>
      <c r="M57" s="23"/>
      <c r="N57" s="23"/>
      <c r="O57" s="23"/>
    </row>
    <row r="58" spans="1:15" s="19" customFormat="1" ht="42.75" customHeight="1">
      <c r="A58" s="22">
        <v>43</v>
      </c>
      <c r="B58" s="51" t="s">
        <v>100</v>
      </c>
      <c r="C58" s="51" t="s">
        <v>101</v>
      </c>
      <c r="D58" s="52" t="s">
        <v>31</v>
      </c>
      <c r="E58" s="51">
        <v>127119</v>
      </c>
      <c r="F58" s="53">
        <v>6</v>
      </c>
      <c r="G58" s="23">
        <f t="shared" si="0"/>
        <v>762714</v>
      </c>
      <c r="H58" s="23"/>
      <c r="I58" s="23"/>
      <c r="J58" s="23"/>
      <c r="K58" s="23"/>
      <c r="L58" s="23"/>
      <c r="M58" s="23"/>
      <c r="N58" s="23"/>
      <c r="O58" s="23"/>
    </row>
    <row r="59" spans="1:15" s="19" customFormat="1" ht="42.75" customHeight="1">
      <c r="A59" s="22">
        <v>44</v>
      </c>
      <c r="B59" s="51" t="s">
        <v>102</v>
      </c>
      <c r="C59" s="51" t="s">
        <v>103</v>
      </c>
      <c r="D59" s="52" t="s">
        <v>104</v>
      </c>
      <c r="E59" s="54">
        <v>37872</v>
      </c>
      <c r="F59" s="53">
        <v>24</v>
      </c>
      <c r="G59" s="23">
        <f t="shared" si="0"/>
        <v>908928</v>
      </c>
      <c r="H59" s="23"/>
      <c r="I59" s="23"/>
      <c r="J59" s="23"/>
      <c r="K59" s="23"/>
      <c r="L59" s="23"/>
      <c r="M59" s="23"/>
      <c r="N59" s="23"/>
      <c r="O59" s="23"/>
    </row>
    <row r="60" spans="1:15" s="19" customFormat="1" ht="42.75" customHeight="1">
      <c r="A60" s="22">
        <v>45</v>
      </c>
      <c r="B60" s="51" t="s">
        <v>105</v>
      </c>
      <c r="C60" s="51" t="s">
        <v>103</v>
      </c>
      <c r="D60" s="52" t="s">
        <v>58</v>
      </c>
      <c r="E60" s="54">
        <v>49600</v>
      </c>
      <c r="F60" s="53">
        <v>24</v>
      </c>
      <c r="G60" s="23">
        <f t="shared" si="0"/>
        <v>1190400</v>
      </c>
      <c r="H60" s="23"/>
      <c r="I60" s="23"/>
      <c r="J60" s="23"/>
      <c r="K60" s="23"/>
      <c r="L60" s="23"/>
      <c r="M60" s="23"/>
      <c r="N60" s="23"/>
      <c r="O60" s="23"/>
    </row>
    <row r="61" spans="1:15" s="19" customFormat="1" ht="42.75" customHeight="1">
      <c r="A61" s="22"/>
      <c r="B61" s="85" t="s">
        <v>107</v>
      </c>
      <c r="C61" s="86"/>
      <c r="D61" s="52"/>
      <c r="E61" s="54"/>
      <c r="F61" s="53"/>
      <c r="G61" s="23"/>
      <c r="H61" s="23"/>
      <c r="I61" s="23"/>
      <c r="J61" s="23"/>
      <c r="K61" s="23"/>
      <c r="L61" s="23"/>
      <c r="M61" s="23"/>
      <c r="N61" s="23"/>
      <c r="O61" s="23"/>
    </row>
    <row r="62" spans="1:15" s="19" customFormat="1" ht="42.75" customHeight="1">
      <c r="A62" s="22">
        <v>46</v>
      </c>
      <c r="B62" s="55" t="s">
        <v>108</v>
      </c>
      <c r="C62" s="55" t="s">
        <v>107</v>
      </c>
      <c r="D62" s="50" t="s">
        <v>58</v>
      </c>
      <c r="E62" s="56">
        <v>47150</v>
      </c>
      <c r="F62" s="57">
        <v>10</v>
      </c>
      <c r="G62" s="23">
        <f t="shared" si="0"/>
        <v>471500</v>
      </c>
      <c r="H62" s="23"/>
      <c r="I62" s="23"/>
      <c r="J62" s="23"/>
      <c r="K62" s="23"/>
      <c r="L62" s="23"/>
      <c r="M62" s="73">
        <v>47000</v>
      </c>
      <c r="N62" s="23"/>
      <c r="O62" s="23"/>
    </row>
    <row r="63" spans="1:15" s="19" customFormat="1" ht="42.75" customHeight="1">
      <c r="A63" s="22">
        <v>47</v>
      </c>
      <c r="B63" s="55" t="s">
        <v>109</v>
      </c>
      <c r="C63" s="55" t="s">
        <v>107</v>
      </c>
      <c r="D63" s="50" t="s">
        <v>58</v>
      </c>
      <c r="E63" s="56">
        <v>34445</v>
      </c>
      <c r="F63" s="57">
        <v>20</v>
      </c>
      <c r="G63" s="23">
        <f t="shared" si="0"/>
        <v>688900</v>
      </c>
      <c r="H63" s="23"/>
      <c r="I63" s="23"/>
      <c r="J63" s="23"/>
      <c r="K63" s="23"/>
      <c r="L63" s="23"/>
      <c r="M63" s="73">
        <v>34000</v>
      </c>
      <c r="N63" s="23"/>
      <c r="O63" s="23"/>
    </row>
    <row r="64" spans="1:15" s="19" customFormat="1" ht="42.75" customHeight="1">
      <c r="A64" s="22">
        <v>48</v>
      </c>
      <c r="B64" s="55" t="s">
        <v>105</v>
      </c>
      <c r="C64" s="55" t="s">
        <v>107</v>
      </c>
      <c r="D64" s="50" t="s">
        <v>58</v>
      </c>
      <c r="E64" s="56">
        <v>54045</v>
      </c>
      <c r="F64" s="57">
        <v>10</v>
      </c>
      <c r="G64" s="23">
        <f t="shared" si="0"/>
        <v>540450</v>
      </c>
      <c r="H64" s="23"/>
      <c r="I64" s="23"/>
      <c r="J64" s="23"/>
      <c r="K64" s="23"/>
      <c r="L64" s="23"/>
      <c r="M64" s="73">
        <v>54000</v>
      </c>
      <c r="N64" s="23"/>
      <c r="O64" s="23"/>
    </row>
    <row r="65" spans="1:15" s="19" customFormat="1" ht="42.75" customHeight="1">
      <c r="A65" s="22">
        <v>49</v>
      </c>
      <c r="B65" s="55" t="s">
        <v>110</v>
      </c>
      <c r="C65" s="55" t="s">
        <v>107</v>
      </c>
      <c r="D65" s="50" t="s">
        <v>58</v>
      </c>
      <c r="E65" s="56">
        <v>20930</v>
      </c>
      <c r="F65" s="57">
        <v>4</v>
      </c>
      <c r="G65" s="23">
        <f t="shared" si="0"/>
        <v>83720</v>
      </c>
      <c r="H65" s="23"/>
      <c r="I65" s="23"/>
      <c r="J65" s="23"/>
      <c r="K65" s="23"/>
      <c r="L65" s="23"/>
      <c r="M65" s="73">
        <v>20000</v>
      </c>
      <c r="N65" s="23"/>
      <c r="O65" s="23"/>
    </row>
    <row r="66" spans="1:15" s="19" customFormat="1" ht="42.75" customHeight="1">
      <c r="A66" s="22">
        <v>50</v>
      </c>
      <c r="B66" s="55" t="s">
        <v>111</v>
      </c>
      <c r="C66" s="55" t="s">
        <v>107</v>
      </c>
      <c r="D66" s="50" t="s">
        <v>31</v>
      </c>
      <c r="E66" s="56">
        <v>75000</v>
      </c>
      <c r="F66" s="57">
        <v>6</v>
      </c>
      <c r="G66" s="23">
        <f t="shared" si="0"/>
        <v>450000</v>
      </c>
      <c r="H66" s="23"/>
      <c r="I66" s="23"/>
      <c r="J66" s="23"/>
      <c r="K66" s="23"/>
      <c r="L66" s="23"/>
      <c r="M66" s="73">
        <v>75000</v>
      </c>
      <c r="N66" s="23"/>
      <c r="O66" s="23"/>
    </row>
    <row r="67" spans="1:15" s="19" customFormat="1" ht="42.75" customHeight="1">
      <c r="A67" s="22"/>
      <c r="B67" s="91" t="s">
        <v>106</v>
      </c>
      <c r="C67" s="92"/>
      <c r="D67" s="50"/>
      <c r="E67" s="56"/>
      <c r="F67" s="57"/>
      <c r="G67" s="23"/>
      <c r="H67" s="23"/>
      <c r="I67" s="23"/>
      <c r="J67" s="23"/>
      <c r="K67" s="23"/>
      <c r="L67" s="23"/>
      <c r="M67" s="23"/>
      <c r="N67" s="23"/>
      <c r="O67" s="23"/>
    </row>
    <row r="68" spans="1:15" s="19" customFormat="1" ht="42.75" customHeight="1">
      <c r="A68" s="22">
        <v>51</v>
      </c>
      <c r="B68" s="58" t="s">
        <v>112</v>
      </c>
      <c r="C68" s="55" t="s">
        <v>113</v>
      </c>
      <c r="D68" s="52" t="s">
        <v>31</v>
      </c>
      <c r="E68" s="59">
        <v>20000</v>
      </c>
      <c r="F68" s="53">
        <v>3</v>
      </c>
      <c r="G68" s="23">
        <f t="shared" si="0"/>
        <v>60000</v>
      </c>
      <c r="H68" s="23"/>
      <c r="I68" s="23"/>
      <c r="J68" s="23"/>
      <c r="K68" s="23"/>
      <c r="L68" s="23"/>
      <c r="M68" s="23"/>
      <c r="N68" s="23"/>
      <c r="O68" s="73">
        <v>18000</v>
      </c>
    </row>
    <row r="69" spans="1:15" s="19" customFormat="1" ht="42.75" customHeight="1">
      <c r="A69" s="22">
        <v>52</v>
      </c>
      <c r="B69" s="48" t="s">
        <v>114</v>
      </c>
      <c r="C69" s="55" t="s">
        <v>115</v>
      </c>
      <c r="D69" s="52" t="s">
        <v>22</v>
      </c>
      <c r="E69" s="59">
        <v>35286</v>
      </c>
      <c r="F69" s="53">
        <v>1</v>
      </c>
      <c r="G69" s="23">
        <f t="shared" si="0"/>
        <v>35286</v>
      </c>
      <c r="H69" s="23"/>
      <c r="I69" s="23"/>
      <c r="J69" s="23"/>
      <c r="K69" s="23"/>
      <c r="L69" s="73">
        <v>18000</v>
      </c>
      <c r="M69" s="23"/>
      <c r="N69" s="23"/>
      <c r="O69" s="23"/>
    </row>
    <row r="70" spans="1:15" s="19" customFormat="1" ht="42.75" customHeight="1">
      <c r="A70" s="22">
        <v>53</v>
      </c>
      <c r="B70" s="48" t="s">
        <v>116</v>
      </c>
      <c r="C70" s="55" t="s">
        <v>117</v>
      </c>
      <c r="D70" s="52" t="s">
        <v>22</v>
      </c>
      <c r="E70" s="59">
        <v>35286</v>
      </c>
      <c r="F70" s="53">
        <v>1</v>
      </c>
      <c r="G70" s="23">
        <f t="shared" si="0"/>
        <v>35286</v>
      </c>
      <c r="H70" s="23"/>
      <c r="I70" s="23"/>
      <c r="J70" s="23"/>
      <c r="K70" s="23"/>
      <c r="L70" s="73">
        <v>18000</v>
      </c>
      <c r="M70" s="23"/>
      <c r="N70" s="23"/>
      <c r="O70" s="23"/>
    </row>
    <row r="71" spans="1:15" s="19" customFormat="1" ht="42.75" customHeight="1">
      <c r="A71" s="22">
        <v>54</v>
      </c>
      <c r="B71" s="48" t="s">
        <v>118</v>
      </c>
      <c r="C71" s="55" t="s">
        <v>119</v>
      </c>
      <c r="D71" s="52" t="s">
        <v>22</v>
      </c>
      <c r="E71" s="59">
        <v>15071</v>
      </c>
      <c r="F71" s="53">
        <v>1</v>
      </c>
      <c r="G71" s="23">
        <f t="shared" si="0"/>
        <v>15071</v>
      </c>
      <c r="H71" s="23"/>
      <c r="I71" s="23"/>
      <c r="J71" s="23"/>
      <c r="K71" s="23"/>
      <c r="L71" s="73">
        <v>8500</v>
      </c>
      <c r="M71" s="23"/>
      <c r="N71" s="23"/>
      <c r="O71" s="23"/>
    </row>
    <row r="72" spans="1:15" s="19" customFormat="1" ht="42.75" customHeight="1">
      <c r="A72" s="22">
        <v>55</v>
      </c>
      <c r="B72" s="60" t="s">
        <v>120</v>
      </c>
      <c r="C72" s="55" t="s">
        <v>121</v>
      </c>
      <c r="D72" s="52" t="s">
        <v>31</v>
      </c>
      <c r="E72" s="59">
        <v>3000</v>
      </c>
      <c r="F72" s="53">
        <v>1</v>
      </c>
      <c r="G72" s="23">
        <f t="shared" si="0"/>
        <v>3000</v>
      </c>
      <c r="H72" s="23"/>
      <c r="I72" s="23"/>
      <c r="J72" s="23"/>
      <c r="K72" s="23"/>
      <c r="L72" s="23"/>
      <c r="M72" s="23"/>
      <c r="N72" s="23"/>
      <c r="O72" s="23"/>
    </row>
    <row r="73" spans="1:15" s="19" customFormat="1" ht="42.75" customHeight="1">
      <c r="A73" s="22">
        <v>56</v>
      </c>
      <c r="B73" s="60" t="s">
        <v>122</v>
      </c>
      <c r="C73" s="55" t="s">
        <v>123</v>
      </c>
      <c r="D73" s="52" t="s">
        <v>31</v>
      </c>
      <c r="E73" s="59">
        <v>30000</v>
      </c>
      <c r="F73" s="53">
        <v>1</v>
      </c>
      <c r="G73" s="23">
        <f t="shared" si="0"/>
        <v>30000</v>
      </c>
      <c r="H73" s="23"/>
      <c r="I73" s="23"/>
      <c r="J73" s="23"/>
      <c r="K73" s="23"/>
      <c r="L73" s="23"/>
      <c r="M73" s="23"/>
      <c r="N73" s="23"/>
      <c r="O73" s="23"/>
    </row>
    <row r="74" spans="1:15" s="19" customFormat="1" ht="42.75" customHeight="1">
      <c r="A74" s="22">
        <v>57</v>
      </c>
      <c r="B74" s="48" t="s">
        <v>124</v>
      </c>
      <c r="C74" s="55" t="s">
        <v>125</v>
      </c>
      <c r="D74" s="52" t="s">
        <v>22</v>
      </c>
      <c r="E74" s="59">
        <v>24987</v>
      </c>
      <c r="F74" s="53">
        <v>1</v>
      </c>
      <c r="G74" s="23">
        <f t="shared" si="0"/>
        <v>24987</v>
      </c>
      <c r="H74" s="23"/>
      <c r="I74" s="23"/>
      <c r="J74" s="23"/>
      <c r="K74" s="23"/>
      <c r="L74" s="73">
        <v>12000</v>
      </c>
      <c r="M74" s="23"/>
      <c r="N74" s="23"/>
      <c r="O74" s="23"/>
    </row>
    <row r="75" spans="1:15" s="19" customFormat="1" ht="42.75" customHeight="1">
      <c r="A75" s="22">
        <v>58</v>
      </c>
      <c r="B75" s="48" t="s">
        <v>126</v>
      </c>
      <c r="C75" s="55" t="s">
        <v>127</v>
      </c>
      <c r="D75" s="52" t="s">
        <v>22</v>
      </c>
      <c r="E75" s="59">
        <v>20942</v>
      </c>
      <c r="F75" s="53">
        <v>2</v>
      </c>
      <c r="G75" s="23">
        <f t="shared" si="0"/>
        <v>41884</v>
      </c>
      <c r="H75" s="23"/>
      <c r="I75" s="23"/>
      <c r="J75" s="23"/>
      <c r="K75" s="23"/>
      <c r="L75" s="73">
        <v>11000</v>
      </c>
      <c r="M75" s="23"/>
      <c r="N75" s="23"/>
      <c r="O75" s="23"/>
    </row>
    <row r="76" spans="1:15" s="19" customFormat="1" ht="42.75" customHeight="1">
      <c r="A76" s="22">
        <v>59</v>
      </c>
      <c r="B76" s="48" t="s">
        <v>128</v>
      </c>
      <c r="C76" s="51" t="s">
        <v>129</v>
      </c>
      <c r="D76" s="52" t="s">
        <v>22</v>
      </c>
      <c r="E76" s="59">
        <v>18908</v>
      </c>
      <c r="F76" s="53">
        <v>1</v>
      </c>
      <c r="G76" s="23">
        <f t="shared" si="0"/>
        <v>18908</v>
      </c>
      <c r="H76" s="23"/>
      <c r="I76" s="23"/>
      <c r="J76" s="23"/>
      <c r="K76" s="23"/>
      <c r="L76" s="73">
        <v>13000</v>
      </c>
      <c r="M76" s="23"/>
      <c r="N76" s="23"/>
      <c r="O76" s="23"/>
    </row>
    <row r="77" spans="1:15" s="19" customFormat="1" ht="42.75" customHeight="1">
      <c r="A77" s="22"/>
      <c r="B77" s="85" t="s">
        <v>130</v>
      </c>
      <c r="C77" s="86"/>
      <c r="D77" s="52"/>
      <c r="E77" s="59"/>
      <c r="F77" s="53"/>
      <c r="G77" s="23"/>
      <c r="H77" s="23"/>
      <c r="I77" s="23"/>
      <c r="J77" s="23"/>
      <c r="K77" s="23"/>
      <c r="L77" s="23"/>
      <c r="M77" s="23"/>
      <c r="N77" s="23"/>
      <c r="O77" s="23"/>
    </row>
    <row r="78" spans="1:15" s="19" customFormat="1" ht="42.75" customHeight="1">
      <c r="A78" s="22">
        <v>60</v>
      </c>
      <c r="B78" s="61" t="s">
        <v>131</v>
      </c>
      <c r="C78" s="61" t="s">
        <v>132</v>
      </c>
      <c r="D78" s="59" t="s">
        <v>31</v>
      </c>
      <c r="E78" s="59">
        <v>112000</v>
      </c>
      <c r="F78" s="53">
        <v>1</v>
      </c>
      <c r="G78" s="23">
        <f t="shared" si="0"/>
        <v>112000</v>
      </c>
      <c r="H78" s="23"/>
      <c r="I78" s="73">
        <v>90000</v>
      </c>
      <c r="J78" s="23"/>
      <c r="K78" s="23"/>
      <c r="L78" s="23"/>
      <c r="M78" s="23"/>
      <c r="N78" s="23"/>
      <c r="O78" s="23"/>
    </row>
    <row r="79" spans="1:15" s="19" customFormat="1" ht="42.75" customHeight="1">
      <c r="A79" s="22">
        <v>61</v>
      </c>
      <c r="B79" s="61" t="s">
        <v>133</v>
      </c>
      <c r="C79" s="61" t="s">
        <v>134</v>
      </c>
      <c r="D79" s="59" t="s">
        <v>31</v>
      </c>
      <c r="E79" s="59">
        <v>75000</v>
      </c>
      <c r="F79" s="53">
        <v>2</v>
      </c>
      <c r="G79" s="23">
        <f t="shared" si="0"/>
        <v>150000</v>
      </c>
      <c r="H79" s="23"/>
      <c r="I79" s="73">
        <v>66000</v>
      </c>
      <c r="J79" s="23"/>
      <c r="K79" s="23"/>
      <c r="L79" s="23"/>
      <c r="M79" s="23"/>
      <c r="N79" s="23"/>
      <c r="O79" s="23"/>
    </row>
    <row r="80" spans="1:15" s="19" customFormat="1" ht="42.75" customHeight="1">
      <c r="A80" s="22">
        <v>62</v>
      </c>
      <c r="B80" s="36" t="s">
        <v>135</v>
      </c>
      <c r="C80" s="55" t="s">
        <v>136</v>
      </c>
      <c r="D80" s="52" t="s">
        <v>31</v>
      </c>
      <c r="E80" s="51">
        <v>10500</v>
      </c>
      <c r="F80" s="52">
        <v>2</v>
      </c>
      <c r="G80" s="23">
        <f t="shared" si="0"/>
        <v>21000</v>
      </c>
      <c r="H80" s="23"/>
      <c r="I80" s="23"/>
      <c r="J80" s="23"/>
      <c r="K80" s="23"/>
      <c r="L80" s="23"/>
      <c r="M80" s="23"/>
      <c r="N80" s="23"/>
      <c r="O80" s="73">
        <v>8400</v>
      </c>
    </row>
    <row r="81" spans="1:15" s="19" customFormat="1" ht="42.75" customHeight="1">
      <c r="A81" s="22">
        <v>63</v>
      </c>
      <c r="B81" s="36" t="s">
        <v>137</v>
      </c>
      <c r="C81" s="55" t="s">
        <v>138</v>
      </c>
      <c r="D81" s="52" t="s">
        <v>31</v>
      </c>
      <c r="E81" s="51">
        <v>15500</v>
      </c>
      <c r="F81" s="52">
        <v>2</v>
      </c>
      <c r="G81" s="23">
        <f t="shared" si="0"/>
        <v>31000</v>
      </c>
      <c r="H81" s="23"/>
      <c r="I81" s="23"/>
      <c r="J81" s="23"/>
      <c r="K81" s="23"/>
      <c r="L81" s="23"/>
      <c r="M81" s="23"/>
      <c r="N81" s="23"/>
      <c r="O81" s="73">
        <v>11300</v>
      </c>
    </row>
    <row r="82" spans="1:15" s="19" customFormat="1" ht="42.75" customHeight="1">
      <c r="A82" s="22">
        <v>64</v>
      </c>
      <c r="B82" s="48" t="s">
        <v>139</v>
      </c>
      <c r="C82" s="55" t="s">
        <v>140</v>
      </c>
      <c r="D82" s="52" t="s">
        <v>31</v>
      </c>
      <c r="E82" s="51">
        <v>10500</v>
      </c>
      <c r="F82" s="52">
        <v>2</v>
      </c>
      <c r="G82" s="23">
        <f t="shared" si="0"/>
        <v>21000</v>
      </c>
      <c r="H82" s="23"/>
      <c r="I82" s="23"/>
      <c r="J82" s="23"/>
      <c r="K82" s="23"/>
      <c r="L82" s="23"/>
      <c r="M82" s="23"/>
      <c r="N82" s="23"/>
      <c r="O82" s="73">
        <v>6300</v>
      </c>
    </row>
    <row r="83" spans="1:15" s="19" customFormat="1" ht="42.75" customHeight="1">
      <c r="A83" s="22">
        <v>65</v>
      </c>
      <c r="B83" s="48" t="s">
        <v>141</v>
      </c>
      <c r="C83" s="55" t="s">
        <v>142</v>
      </c>
      <c r="D83" s="52" t="s">
        <v>31</v>
      </c>
      <c r="E83" s="51">
        <v>20800</v>
      </c>
      <c r="F83" s="52">
        <v>4</v>
      </c>
      <c r="G83" s="23">
        <f t="shared" si="0"/>
        <v>83200</v>
      </c>
      <c r="H83" s="23"/>
      <c r="I83" s="23"/>
      <c r="J83" s="23"/>
      <c r="K83" s="23"/>
      <c r="L83" s="23"/>
      <c r="M83" s="23"/>
      <c r="N83" s="23"/>
      <c r="O83" s="73">
        <v>17000</v>
      </c>
    </row>
    <row r="84" spans="1:15" s="19" customFormat="1" ht="42.75" customHeight="1">
      <c r="A84" s="22"/>
      <c r="B84" s="85" t="s">
        <v>143</v>
      </c>
      <c r="C84" s="86"/>
      <c r="D84" s="52"/>
      <c r="E84" s="51"/>
      <c r="F84" s="52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19" customFormat="1" ht="42.75" customHeight="1">
      <c r="A85" s="22">
        <v>66</v>
      </c>
      <c r="B85" s="48" t="s">
        <v>144</v>
      </c>
      <c r="C85" s="51" t="s">
        <v>145</v>
      </c>
      <c r="D85" s="52" t="s">
        <v>22</v>
      </c>
      <c r="E85" s="59">
        <v>11500</v>
      </c>
      <c r="F85" s="53">
        <v>50</v>
      </c>
      <c r="G85" s="23">
        <f t="shared" ref="G85:G122" si="1">F85*E85</f>
        <v>575000</v>
      </c>
      <c r="H85" s="23"/>
      <c r="I85" s="23"/>
      <c r="J85" s="23"/>
      <c r="K85" s="23"/>
      <c r="L85" s="23"/>
      <c r="M85" s="73">
        <v>11500</v>
      </c>
      <c r="N85" s="23"/>
      <c r="O85" s="23"/>
    </row>
    <row r="86" spans="1:15" s="19" customFormat="1" ht="42.75" customHeight="1">
      <c r="A86" s="22">
        <v>67</v>
      </c>
      <c r="B86" s="51" t="s">
        <v>146</v>
      </c>
      <c r="C86" s="51" t="s">
        <v>147</v>
      </c>
      <c r="D86" s="52" t="s">
        <v>20</v>
      </c>
      <c r="E86" s="59">
        <v>500</v>
      </c>
      <c r="F86" s="53">
        <v>24</v>
      </c>
      <c r="G86" s="23">
        <f t="shared" si="1"/>
        <v>12000</v>
      </c>
      <c r="H86" s="23"/>
      <c r="I86" s="23"/>
      <c r="J86" s="23"/>
      <c r="K86" s="23"/>
      <c r="L86" s="23"/>
      <c r="M86" s="23"/>
      <c r="N86" s="23"/>
      <c r="O86" s="23"/>
    </row>
    <row r="87" spans="1:15" s="19" customFormat="1" ht="42.75" customHeight="1">
      <c r="A87" s="22">
        <v>68</v>
      </c>
      <c r="B87" s="51" t="s">
        <v>148</v>
      </c>
      <c r="C87" s="51" t="s">
        <v>149</v>
      </c>
      <c r="D87" s="52" t="s">
        <v>22</v>
      </c>
      <c r="E87" s="59">
        <v>4000</v>
      </c>
      <c r="F87" s="53">
        <v>170</v>
      </c>
      <c r="G87" s="23">
        <f t="shared" si="1"/>
        <v>680000</v>
      </c>
      <c r="H87" s="23"/>
      <c r="I87" s="23"/>
      <c r="J87" s="23"/>
      <c r="K87" s="23"/>
      <c r="L87" s="23"/>
      <c r="M87" s="23"/>
      <c r="N87" s="23"/>
      <c r="O87" s="23"/>
    </row>
    <row r="88" spans="1:15" s="19" customFormat="1" ht="42.75" customHeight="1">
      <c r="A88" s="22"/>
      <c r="B88" s="85" t="s">
        <v>150</v>
      </c>
      <c r="C88" s="86"/>
      <c r="D88" s="52"/>
      <c r="E88" s="62"/>
      <c r="F88" s="53"/>
      <c r="G88" s="23"/>
      <c r="H88" s="23"/>
      <c r="I88" s="23"/>
      <c r="J88" s="23"/>
      <c r="K88" s="23"/>
      <c r="L88" s="23"/>
      <c r="M88" s="23"/>
      <c r="N88" s="23"/>
      <c r="O88" s="23"/>
    </row>
    <row r="89" spans="1:15" s="19" customFormat="1" ht="42.75" customHeight="1">
      <c r="A89" s="22">
        <v>69</v>
      </c>
      <c r="B89" s="59" t="s">
        <v>151</v>
      </c>
      <c r="C89" s="59" t="s">
        <v>152</v>
      </c>
      <c r="D89" s="53" t="s">
        <v>22</v>
      </c>
      <c r="E89" s="59">
        <v>8700</v>
      </c>
      <c r="F89" s="53">
        <v>70</v>
      </c>
      <c r="G89" s="23">
        <f t="shared" si="1"/>
        <v>609000</v>
      </c>
      <c r="H89" s="23"/>
      <c r="I89" s="23"/>
      <c r="J89" s="23"/>
      <c r="K89" s="23"/>
      <c r="L89" s="23"/>
      <c r="M89" s="23"/>
      <c r="N89" s="23"/>
      <c r="O89" s="73">
        <v>6800</v>
      </c>
    </row>
    <row r="90" spans="1:15" s="19" customFormat="1" ht="42.75" customHeight="1">
      <c r="A90" s="22">
        <v>70</v>
      </c>
      <c r="B90" s="59" t="s">
        <v>153</v>
      </c>
      <c r="C90" s="59" t="s">
        <v>154</v>
      </c>
      <c r="D90" s="53" t="s">
        <v>22</v>
      </c>
      <c r="E90" s="59">
        <v>9700</v>
      </c>
      <c r="F90" s="53">
        <v>70</v>
      </c>
      <c r="G90" s="23">
        <f t="shared" si="1"/>
        <v>679000</v>
      </c>
      <c r="H90" s="23"/>
      <c r="I90" s="23"/>
      <c r="J90" s="23"/>
      <c r="K90" s="23"/>
      <c r="L90" s="23"/>
      <c r="M90" s="23"/>
      <c r="N90" s="23"/>
      <c r="O90" s="73">
        <v>7700</v>
      </c>
    </row>
    <row r="91" spans="1:15" s="19" customFormat="1" ht="42.75" customHeight="1">
      <c r="A91" s="22"/>
      <c r="B91" s="87" t="s">
        <v>155</v>
      </c>
      <c r="C91" s="88"/>
      <c r="D91" s="53"/>
      <c r="E91" s="59"/>
      <c r="F91" s="53"/>
      <c r="G91" s="23"/>
      <c r="H91" s="23"/>
      <c r="I91" s="23"/>
      <c r="J91" s="23"/>
      <c r="K91" s="23"/>
      <c r="L91" s="23"/>
      <c r="M91" s="23"/>
      <c r="N91" s="23"/>
      <c r="O91" s="23"/>
    </row>
    <row r="92" spans="1:15" s="19" customFormat="1" ht="42.75" customHeight="1">
      <c r="A92" s="22">
        <v>71</v>
      </c>
      <c r="B92" s="63" t="s">
        <v>156</v>
      </c>
      <c r="C92" s="63" t="s">
        <v>157</v>
      </c>
      <c r="D92" s="53" t="s">
        <v>22</v>
      </c>
      <c r="E92" s="59">
        <v>74750</v>
      </c>
      <c r="F92" s="53">
        <v>7</v>
      </c>
      <c r="G92" s="23">
        <f t="shared" si="1"/>
        <v>523250</v>
      </c>
      <c r="H92" s="73">
        <v>74750</v>
      </c>
      <c r="I92" s="23"/>
      <c r="J92" s="23"/>
      <c r="K92" s="23"/>
      <c r="L92" s="23"/>
      <c r="M92" s="23"/>
      <c r="N92" s="23"/>
      <c r="O92" s="23"/>
    </row>
    <row r="93" spans="1:15" s="19" customFormat="1" ht="42.75" customHeight="1">
      <c r="A93" s="22">
        <v>72</v>
      </c>
      <c r="B93" s="63" t="s">
        <v>158</v>
      </c>
      <c r="C93" s="63" t="s">
        <v>159</v>
      </c>
      <c r="D93" s="53" t="s">
        <v>22</v>
      </c>
      <c r="E93" s="59">
        <v>37950</v>
      </c>
      <c r="F93" s="53">
        <v>6</v>
      </c>
      <c r="G93" s="23">
        <f t="shared" si="1"/>
        <v>227700</v>
      </c>
      <c r="H93" s="73">
        <v>37950</v>
      </c>
      <c r="I93" s="23"/>
      <c r="J93" s="23"/>
      <c r="K93" s="23"/>
      <c r="L93" s="23"/>
      <c r="M93" s="23"/>
      <c r="N93" s="23"/>
      <c r="O93" s="23"/>
    </row>
    <row r="94" spans="1:15" s="19" customFormat="1" ht="42.75" customHeight="1">
      <c r="A94" s="22">
        <v>73</v>
      </c>
      <c r="B94" s="63" t="s">
        <v>160</v>
      </c>
      <c r="C94" s="63" t="s">
        <v>159</v>
      </c>
      <c r="D94" s="53" t="s">
        <v>22</v>
      </c>
      <c r="E94" s="59">
        <v>54740</v>
      </c>
      <c r="F94" s="53">
        <v>7</v>
      </c>
      <c r="G94" s="23">
        <f t="shared" si="1"/>
        <v>383180</v>
      </c>
      <c r="H94" s="73">
        <v>54740</v>
      </c>
      <c r="I94" s="23"/>
      <c r="J94" s="23"/>
      <c r="K94" s="23"/>
      <c r="L94" s="23"/>
      <c r="M94" s="23"/>
      <c r="N94" s="23"/>
      <c r="O94" s="23"/>
    </row>
    <row r="95" spans="1:15" s="19" customFormat="1" ht="42.75" customHeight="1">
      <c r="A95" s="22">
        <v>74</v>
      </c>
      <c r="B95" s="63" t="s">
        <v>161</v>
      </c>
      <c r="C95" s="63" t="s">
        <v>159</v>
      </c>
      <c r="D95" s="53" t="s">
        <v>22</v>
      </c>
      <c r="E95" s="59">
        <v>27370</v>
      </c>
      <c r="F95" s="53">
        <v>4</v>
      </c>
      <c r="G95" s="23">
        <f t="shared" si="1"/>
        <v>109480</v>
      </c>
      <c r="H95" s="73">
        <v>27370</v>
      </c>
      <c r="I95" s="23"/>
      <c r="J95" s="23"/>
      <c r="K95" s="23"/>
      <c r="L95" s="23"/>
      <c r="M95" s="23"/>
      <c r="N95" s="23"/>
      <c r="O95" s="23"/>
    </row>
    <row r="96" spans="1:15" s="19" customFormat="1" ht="42.75" customHeight="1">
      <c r="A96" s="22">
        <v>75</v>
      </c>
      <c r="B96" s="63" t="s">
        <v>162</v>
      </c>
      <c r="C96" s="63" t="s">
        <v>159</v>
      </c>
      <c r="D96" s="53" t="s">
        <v>22</v>
      </c>
      <c r="E96" s="59">
        <v>180435</v>
      </c>
      <c r="F96" s="53">
        <v>7</v>
      </c>
      <c r="G96" s="23">
        <f t="shared" si="1"/>
        <v>1263045</v>
      </c>
      <c r="H96" s="73">
        <v>180435</v>
      </c>
      <c r="I96" s="23"/>
      <c r="J96" s="23"/>
      <c r="K96" s="23"/>
      <c r="L96" s="23"/>
      <c r="M96" s="23"/>
      <c r="N96" s="23"/>
      <c r="O96" s="23"/>
    </row>
    <row r="97" spans="1:15" s="19" customFormat="1" ht="42.75" customHeight="1">
      <c r="A97" s="22">
        <v>76</v>
      </c>
      <c r="B97" s="63" t="s">
        <v>163</v>
      </c>
      <c r="C97" s="63" t="s">
        <v>159</v>
      </c>
      <c r="D97" s="53" t="s">
        <v>21</v>
      </c>
      <c r="E97" s="59">
        <v>89355</v>
      </c>
      <c r="F97" s="53">
        <v>18</v>
      </c>
      <c r="G97" s="23">
        <f t="shared" si="1"/>
        <v>1608390</v>
      </c>
      <c r="H97" s="73">
        <v>89355</v>
      </c>
      <c r="I97" s="23"/>
      <c r="J97" s="23"/>
      <c r="K97" s="23"/>
      <c r="L97" s="23"/>
      <c r="M97" s="23"/>
      <c r="N97" s="23"/>
      <c r="O97" s="23"/>
    </row>
    <row r="98" spans="1:15" s="19" customFormat="1" ht="42.75" customHeight="1">
      <c r="A98" s="22">
        <v>77</v>
      </c>
      <c r="B98" s="63" t="s">
        <v>164</v>
      </c>
      <c r="C98" s="63" t="s">
        <v>159</v>
      </c>
      <c r="D98" s="53" t="s">
        <v>22</v>
      </c>
      <c r="E98" s="59">
        <v>40940</v>
      </c>
      <c r="F98" s="53">
        <v>5</v>
      </c>
      <c r="G98" s="23">
        <f t="shared" si="1"/>
        <v>204700</v>
      </c>
      <c r="H98" s="73">
        <v>40940</v>
      </c>
      <c r="I98" s="23"/>
      <c r="J98" s="23"/>
      <c r="K98" s="23"/>
      <c r="L98" s="23"/>
      <c r="M98" s="23"/>
      <c r="N98" s="23"/>
      <c r="O98" s="23"/>
    </row>
    <row r="99" spans="1:15" s="19" customFormat="1" ht="42.75" customHeight="1">
      <c r="A99" s="22">
        <v>78</v>
      </c>
      <c r="B99" s="63" t="s">
        <v>165</v>
      </c>
      <c r="C99" s="63" t="s">
        <v>159</v>
      </c>
      <c r="D99" s="53" t="s">
        <v>22</v>
      </c>
      <c r="E99" s="59">
        <v>276345</v>
      </c>
      <c r="F99" s="53">
        <v>16</v>
      </c>
      <c r="G99" s="23">
        <f t="shared" si="1"/>
        <v>4421520</v>
      </c>
      <c r="H99" s="73">
        <v>276345</v>
      </c>
      <c r="I99" s="23"/>
      <c r="J99" s="23"/>
      <c r="K99" s="23"/>
      <c r="L99" s="23"/>
      <c r="M99" s="23"/>
      <c r="N99" s="23"/>
      <c r="O99" s="23"/>
    </row>
    <row r="100" spans="1:15" s="19" customFormat="1" ht="42.75" customHeight="1">
      <c r="A100" s="22">
        <v>79</v>
      </c>
      <c r="B100" s="63" t="s">
        <v>166</v>
      </c>
      <c r="C100" s="63" t="s">
        <v>159</v>
      </c>
      <c r="D100" s="53" t="s">
        <v>22</v>
      </c>
      <c r="E100" s="59">
        <v>171580</v>
      </c>
      <c r="F100" s="53">
        <v>1</v>
      </c>
      <c r="G100" s="23">
        <f t="shared" si="1"/>
        <v>171580</v>
      </c>
      <c r="H100" s="73">
        <v>171580</v>
      </c>
      <c r="I100" s="23"/>
      <c r="J100" s="23"/>
      <c r="K100" s="23"/>
      <c r="L100" s="23"/>
      <c r="M100" s="23"/>
      <c r="N100" s="23"/>
      <c r="O100" s="23"/>
    </row>
    <row r="101" spans="1:15" s="19" customFormat="1" ht="42.75" customHeight="1">
      <c r="A101" s="22">
        <v>80</v>
      </c>
      <c r="B101" s="63" t="s">
        <v>167</v>
      </c>
      <c r="C101" s="63" t="s">
        <v>159</v>
      </c>
      <c r="D101" s="53" t="s">
        <v>22</v>
      </c>
      <c r="E101" s="59">
        <v>171580</v>
      </c>
      <c r="F101" s="53">
        <v>1</v>
      </c>
      <c r="G101" s="23">
        <f t="shared" si="1"/>
        <v>171580</v>
      </c>
      <c r="H101" s="73">
        <v>171580</v>
      </c>
      <c r="I101" s="23"/>
      <c r="J101" s="23"/>
      <c r="K101" s="23"/>
      <c r="L101" s="23"/>
      <c r="M101" s="23"/>
      <c r="N101" s="23"/>
      <c r="O101" s="23"/>
    </row>
    <row r="102" spans="1:15" s="19" customFormat="1" ht="42.75" customHeight="1">
      <c r="A102" s="22"/>
      <c r="B102" s="89" t="s">
        <v>168</v>
      </c>
      <c r="C102" s="90"/>
      <c r="D102" s="53"/>
      <c r="E102" s="59"/>
      <c r="F102" s="5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s="19" customFormat="1" ht="42.75" customHeight="1">
      <c r="A103" s="22">
        <v>81</v>
      </c>
      <c r="B103" s="48" t="s">
        <v>169</v>
      </c>
      <c r="C103" s="55" t="s">
        <v>170</v>
      </c>
      <c r="D103" s="52" t="s">
        <v>58</v>
      </c>
      <c r="E103" s="59">
        <v>1500</v>
      </c>
      <c r="F103" s="53">
        <v>2</v>
      </c>
      <c r="G103" s="23">
        <f t="shared" si="1"/>
        <v>3000</v>
      </c>
      <c r="H103" s="23"/>
      <c r="I103" s="23"/>
      <c r="J103" s="23"/>
      <c r="K103" s="23"/>
      <c r="L103" s="23"/>
      <c r="M103" s="23"/>
      <c r="N103" s="23"/>
      <c r="O103" s="73">
        <v>1050</v>
      </c>
    </row>
    <row r="104" spans="1:15" s="19" customFormat="1" ht="42.75" customHeight="1">
      <c r="A104" s="22">
        <v>82</v>
      </c>
      <c r="B104" s="48" t="s">
        <v>171</v>
      </c>
      <c r="C104" s="55" t="s">
        <v>172</v>
      </c>
      <c r="D104" s="52" t="s">
        <v>22</v>
      </c>
      <c r="E104" s="59">
        <v>4000</v>
      </c>
      <c r="F104" s="53">
        <v>20</v>
      </c>
      <c r="G104" s="23">
        <f t="shared" si="1"/>
        <v>80000</v>
      </c>
      <c r="H104" s="23"/>
      <c r="I104" s="23"/>
      <c r="J104" s="23"/>
      <c r="K104" s="23"/>
      <c r="L104" s="23"/>
      <c r="M104" s="23"/>
      <c r="N104" s="23"/>
      <c r="O104" s="73">
        <v>2800</v>
      </c>
    </row>
    <row r="105" spans="1:15" s="19" customFormat="1" ht="42.75" customHeight="1">
      <c r="A105" s="22">
        <v>83</v>
      </c>
      <c r="B105" s="48" t="s">
        <v>173</v>
      </c>
      <c r="C105" s="55" t="s">
        <v>174</v>
      </c>
      <c r="D105" s="52" t="s">
        <v>22</v>
      </c>
      <c r="E105" s="59">
        <v>15000</v>
      </c>
      <c r="F105" s="53">
        <v>90</v>
      </c>
      <c r="G105" s="23">
        <f t="shared" si="1"/>
        <v>1350000</v>
      </c>
      <c r="H105" s="23"/>
      <c r="I105" s="23"/>
      <c r="J105" s="23"/>
      <c r="K105" s="23"/>
      <c r="L105" s="23"/>
      <c r="M105" s="23"/>
      <c r="N105" s="23"/>
      <c r="O105" s="73">
        <v>11800</v>
      </c>
    </row>
    <row r="106" spans="1:15" s="19" customFormat="1" ht="42.75" customHeight="1">
      <c r="A106" s="22">
        <v>84</v>
      </c>
      <c r="B106" s="48" t="s">
        <v>175</v>
      </c>
      <c r="C106" s="55" t="s">
        <v>176</v>
      </c>
      <c r="D106" s="52" t="s">
        <v>177</v>
      </c>
      <c r="E106" s="59">
        <v>1000</v>
      </c>
      <c r="F106" s="53">
        <v>1</v>
      </c>
      <c r="G106" s="23">
        <f t="shared" si="1"/>
        <v>1000</v>
      </c>
      <c r="H106" s="23"/>
      <c r="I106" s="23"/>
      <c r="J106" s="23"/>
      <c r="K106" s="23"/>
      <c r="L106" s="23"/>
      <c r="M106" s="23"/>
      <c r="N106" s="23"/>
      <c r="O106" s="23"/>
    </row>
    <row r="107" spans="1:15" s="19" customFormat="1" ht="42.75" customHeight="1">
      <c r="A107" s="22">
        <v>85</v>
      </c>
      <c r="B107" s="64" t="s">
        <v>178</v>
      </c>
      <c r="C107" s="64" t="s">
        <v>179</v>
      </c>
      <c r="D107" s="52" t="s">
        <v>20</v>
      </c>
      <c r="E107" s="59">
        <v>14</v>
      </c>
      <c r="F107" s="53">
        <v>1000</v>
      </c>
      <c r="G107" s="23">
        <f t="shared" si="1"/>
        <v>14000</v>
      </c>
      <c r="H107" s="23"/>
      <c r="I107" s="23"/>
      <c r="J107" s="23"/>
      <c r="K107" s="23"/>
      <c r="L107" s="23"/>
      <c r="M107" s="23"/>
      <c r="N107" s="23"/>
      <c r="O107" s="23"/>
    </row>
    <row r="108" spans="1:15" s="19" customFormat="1" ht="42.75" customHeight="1">
      <c r="A108" s="22">
        <v>86</v>
      </c>
      <c r="B108" s="65" t="s">
        <v>180</v>
      </c>
      <c r="C108" s="65" t="s">
        <v>180</v>
      </c>
      <c r="D108" s="52" t="s">
        <v>58</v>
      </c>
      <c r="E108" s="59">
        <v>4000</v>
      </c>
      <c r="F108" s="53">
        <v>2</v>
      </c>
      <c r="G108" s="23">
        <f t="shared" si="1"/>
        <v>8000</v>
      </c>
      <c r="H108" s="23"/>
      <c r="I108" s="23"/>
      <c r="J108" s="23"/>
      <c r="K108" s="23"/>
      <c r="L108" s="23"/>
      <c r="M108" s="23"/>
      <c r="N108" s="23"/>
      <c r="O108" s="73">
        <v>3200</v>
      </c>
    </row>
    <row r="109" spans="1:15" s="19" customFormat="1" ht="42.75" customHeight="1">
      <c r="A109" s="22">
        <v>87</v>
      </c>
      <c r="B109" s="66" t="s">
        <v>181</v>
      </c>
      <c r="C109" s="66" t="s">
        <v>181</v>
      </c>
      <c r="D109" s="67" t="s">
        <v>182</v>
      </c>
      <c r="E109" s="68">
        <v>3500</v>
      </c>
      <c r="F109" s="69">
        <v>20</v>
      </c>
      <c r="G109" s="23">
        <f t="shared" si="1"/>
        <v>70000</v>
      </c>
      <c r="H109" s="23"/>
      <c r="I109" s="23"/>
      <c r="J109" s="23"/>
      <c r="K109" s="23"/>
      <c r="L109" s="23"/>
      <c r="M109" s="23"/>
      <c r="N109" s="23"/>
      <c r="O109" s="73">
        <v>1900</v>
      </c>
    </row>
    <row r="110" spans="1:15" s="19" customFormat="1" ht="42.75" customHeight="1">
      <c r="A110" s="22">
        <v>88</v>
      </c>
      <c r="B110" s="66" t="s">
        <v>183</v>
      </c>
      <c r="C110" s="67" t="s">
        <v>183</v>
      </c>
      <c r="D110" s="70" t="s">
        <v>22</v>
      </c>
      <c r="E110" s="59">
        <v>3000</v>
      </c>
      <c r="F110" s="53">
        <v>10</v>
      </c>
      <c r="G110" s="23">
        <f t="shared" si="1"/>
        <v>30000</v>
      </c>
      <c r="H110" s="23"/>
      <c r="I110" s="23"/>
      <c r="J110" s="23">
        <v>2800</v>
      </c>
      <c r="K110" s="23"/>
      <c r="L110" s="23"/>
      <c r="M110" s="23"/>
      <c r="N110" s="23"/>
      <c r="O110" s="73">
        <v>1520</v>
      </c>
    </row>
    <row r="111" spans="1:15" s="19" customFormat="1" ht="42.75" customHeight="1">
      <c r="A111" s="22">
        <v>89</v>
      </c>
      <c r="B111" s="36" t="s">
        <v>184</v>
      </c>
      <c r="C111" s="51" t="s">
        <v>185</v>
      </c>
      <c r="D111" s="52" t="s">
        <v>20</v>
      </c>
      <c r="E111" s="59">
        <v>150</v>
      </c>
      <c r="F111" s="53">
        <v>6</v>
      </c>
      <c r="G111" s="23">
        <f t="shared" si="1"/>
        <v>900</v>
      </c>
      <c r="H111" s="23"/>
      <c r="I111" s="23"/>
      <c r="J111" s="23"/>
      <c r="K111" s="23"/>
      <c r="L111" s="23"/>
      <c r="M111" s="23"/>
      <c r="N111" s="23"/>
      <c r="O111" s="23"/>
    </row>
    <row r="112" spans="1:15" s="19" customFormat="1" ht="42.75" customHeight="1">
      <c r="A112" s="22">
        <v>90</v>
      </c>
      <c r="B112" s="48" t="s">
        <v>186</v>
      </c>
      <c r="C112" s="51" t="s">
        <v>187</v>
      </c>
      <c r="D112" s="52" t="s">
        <v>20</v>
      </c>
      <c r="E112" s="59">
        <v>650</v>
      </c>
      <c r="F112" s="53">
        <v>2</v>
      </c>
      <c r="G112" s="23">
        <f t="shared" si="1"/>
        <v>1300</v>
      </c>
      <c r="H112" s="23"/>
      <c r="I112" s="23"/>
      <c r="J112" s="23"/>
      <c r="K112" s="23"/>
      <c r="L112" s="23"/>
      <c r="M112" s="23"/>
      <c r="N112" s="23"/>
      <c r="O112" s="23"/>
    </row>
    <row r="113" spans="1:19" s="19" customFormat="1" ht="42.75" customHeight="1">
      <c r="A113" s="22">
        <v>91</v>
      </c>
      <c r="B113" s="51" t="s">
        <v>188</v>
      </c>
      <c r="C113" s="51" t="s">
        <v>189</v>
      </c>
      <c r="D113" s="52" t="s">
        <v>20</v>
      </c>
      <c r="E113" s="59">
        <v>750</v>
      </c>
      <c r="F113" s="53">
        <v>30</v>
      </c>
      <c r="G113" s="23">
        <f t="shared" si="1"/>
        <v>22500</v>
      </c>
      <c r="H113" s="23"/>
      <c r="I113" s="23"/>
      <c r="J113" s="23"/>
      <c r="K113" s="23"/>
      <c r="L113" s="23"/>
      <c r="M113" s="23"/>
      <c r="N113" s="23"/>
      <c r="O113" s="73">
        <v>745</v>
      </c>
    </row>
    <row r="114" spans="1:19" s="19" customFormat="1" ht="42.75" customHeight="1">
      <c r="A114" s="22">
        <v>92</v>
      </c>
      <c r="B114" s="48" t="s">
        <v>190</v>
      </c>
      <c r="C114" s="55" t="s">
        <v>191</v>
      </c>
      <c r="D114" s="52" t="s">
        <v>22</v>
      </c>
      <c r="E114" s="59">
        <v>28900</v>
      </c>
      <c r="F114" s="53">
        <v>20</v>
      </c>
      <c r="G114" s="23">
        <f t="shared" si="1"/>
        <v>578000</v>
      </c>
      <c r="H114" s="23"/>
      <c r="I114" s="23"/>
      <c r="J114" s="23"/>
      <c r="K114" s="23"/>
      <c r="L114" s="23"/>
      <c r="M114" s="23"/>
      <c r="N114" s="23"/>
      <c r="O114" s="23"/>
    </row>
    <row r="115" spans="1:19" s="19" customFormat="1" ht="42.75" customHeight="1">
      <c r="A115" s="22">
        <v>93</v>
      </c>
      <c r="B115" s="48" t="s">
        <v>192</v>
      </c>
      <c r="C115" s="51" t="s">
        <v>193</v>
      </c>
      <c r="D115" s="52" t="s">
        <v>31</v>
      </c>
      <c r="E115" s="59">
        <v>68230</v>
      </c>
      <c r="F115" s="52">
        <v>1</v>
      </c>
      <c r="G115" s="23">
        <f t="shared" si="1"/>
        <v>68230</v>
      </c>
      <c r="H115" s="23"/>
      <c r="I115" s="23"/>
      <c r="J115" s="23"/>
      <c r="K115" s="23"/>
      <c r="L115" s="23"/>
      <c r="M115" s="23"/>
      <c r="N115" s="23"/>
      <c r="O115" s="23"/>
    </row>
    <row r="116" spans="1:19" s="19" customFormat="1" ht="42.75" customHeight="1">
      <c r="A116" s="22">
        <v>94</v>
      </c>
      <c r="B116" s="48" t="s">
        <v>194</v>
      </c>
      <c r="C116" s="51" t="s">
        <v>195</v>
      </c>
      <c r="D116" s="52" t="s">
        <v>31</v>
      </c>
      <c r="E116" s="59">
        <v>97048</v>
      </c>
      <c r="F116" s="52">
        <v>1</v>
      </c>
      <c r="G116" s="23">
        <f t="shared" si="1"/>
        <v>97048</v>
      </c>
      <c r="H116" s="23"/>
      <c r="I116" s="23"/>
      <c r="J116" s="23"/>
      <c r="K116" s="23"/>
      <c r="L116" s="23"/>
      <c r="M116" s="23"/>
      <c r="N116" s="23"/>
      <c r="O116" s="23"/>
    </row>
    <row r="117" spans="1:19" s="19" customFormat="1" ht="42.75" customHeight="1">
      <c r="A117" s="22">
        <v>95</v>
      </c>
      <c r="B117" s="31" t="s">
        <v>196</v>
      </c>
      <c r="C117" s="42" t="s">
        <v>197</v>
      </c>
      <c r="D117" s="33" t="s">
        <v>22</v>
      </c>
      <c r="E117" s="34">
        <v>45000</v>
      </c>
      <c r="F117" s="35">
        <v>2</v>
      </c>
      <c r="G117" s="23">
        <f t="shared" si="1"/>
        <v>90000</v>
      </c>
      <c r="H117" s="23"/>
      <c r="I117" s="23"/>
      <c r="J117" s="23"/>
      <c r="K117" s="23"/>
      <c r="L117" s="23"/>
      <c r="M117" s="23"/>
      <c r="N117" s="23"/>
      <c r="O117" s="23"/>
    </row>
    <row r="118" spans="1:19" s="19" customFormat="1" ht="42.75" customHeight="1">
      <c r="A118" s="22">
        <v>96</v>
      </c>
      <c r="B118" s="71" t="s">
        <v>198</v>
      </c>
      <c r="C118" s="51" t="s">
        <v>199</v>
      </c>
      <c r="D118" s="52" t="s">
        <v>20</v>
      </c>
      <c r="E118" s="51">
        <v>45</v>
      </c>
      <c r="F118" s="52">
        <v>3000</v>
      </c>
      <c r="G118" s="23">
        <f t="shared" si="1"/>
        <v>135000</v>
      </c>
      <c r="H118" s="23"/>
      <c r="I118" s="23"/>
      <c r="J118" s="23"/>
      <c r="K118" s="23"/>
      <c r="L118" s="23"/>
      <c r="M118" s="23"/>
      <c r="N118" s="23"/>
      <c r="O118" s="23"/>
    </row>
    <row r="119" spans="1:19" s="19" customFormat="1" ht="42.75" customHeight="1">
      <c r="A119" s="22">
        <v>97</v>
      </c>
      <c r="B119" s="48" t="s">
        <v>200</v>
      </c>
      <c r="C119" s="51" t="s">
        <v>201</v>
      </c>
      <c r="D119" s="52" t="s">
        <v>177</v>
      </c>
      <c r="E119" s="59">
        <v>1800</v>
      </c>
      <c r="F119" s="53">
        <v>10</v>
      </c>
      <c r="G119" s="23">
        <f t="shared" si="1"/>
        <v>18000</v>
      </c>
      <c r="H119" s="23"/>
      <c r="I119" s="23"/>
      <c r="J119" s="23"/>
      <c r="K119" s="23"/>
      <c r="L119" s="23"/>
      <c r="M119" s="23"/>
      <c r="N119" s="23"/>
      <c r="O119" s="73">
        <v>1200</v>
      </c>
    </row>
    <row r="120" spans="1:19" s="19" customFormat="1" ht="42.75" customHeight="1">
      <c r="A120" s="22">
        <v>98</v>
      </c>
      <c r="B120" s="48" t="s">
        <v>202</v>
      </c>
      <c r="C120" s="51" t="s">
        <v>203</v>
      </c>
      <c r="D120" s="52" t="s">
        <v>22</v>
      </c>
      <c r="E120" s="59">
        <v>1500</v>
      </c>
      <c r="F120" s="53">
        <v>1</v>
      </c>
      <c r="G120" s="23">
        <f t="shared" si="1"/>
        <v>1500</v>
      </c>
      <c r="H120" s="23"/>
      <c r="I120" s="23"/>
      <c r="J120" s="23"/>
      <c r="K120" s="23"/>
      <c r="L120" s="23"/>
      <c r="M120" s="23"/>
      <c r="N120" s="23"/>
      <c r="O120" s="23"/>
    </row>
    <row r="121" spans="1:19" s="19" customFormat="1" ht="42.75" customHeight="1">
      <c r="A121" s="22">
        <v>99</v>
      </c>
      <c r="B121" s="48" t="s">
        <v>204</v>
      </c>
      <c r="C121" s="55" t="s">
        <v>205</v>
      </c>
      <c r="D121" s="53" t="s">
        <v>22</v>
      </c>
      <c r="E121" s="59">
        <v>2000</v>
      </c>
      <c r="F121" s="53">
        <v>3</v>
      </c>
      <c r="G121" s="23">
        <f t="shared" si="1"/>
        <v>6000</v>
      </c>
      <c r="H121" s="23"/>
      <c r="I121" s="23"/>
      <c r="J121" s="23"/>
      <c r="K121" s="23"/>
      <c r="L121" s="23"/>
      <c r="M121" s="23"/>
      <c r="N121" s="23"/>
      <c r="O121" s="23" t="s">
        <v>215</v>
      </c>
    </row>
    <row r="122" spans="1:19" s="19" customFormat="1" ht="42.75" customHeight="1">
      <c r="A122" s="22">
        <v>100</v>
      </c>
      <c r="B122" s="72" t="s">
        <v>206</v>
      </c>
      <c r="C122" s="72" t="s">
        <v>207</v>
      </c>
      <c r="D122" s="52" t="s">
        <v>22</v>
      </c>
      <c r="E122" s="59">
        <v>94580</v>
      </c>
      <c r="F122" s="53">
        <v>3</v>
      </c>
      <c r="G122" s="23">
        <f t="shared" si="1"/>
        <v>283740</v>
      </c>
      <c r="H122" s="23"/>
      <c r="I122" s="23"/>
      <c r="J122" s="23"/>
      <c r="K122" s="23"/>
      <c r="L122" s="23"/>
      <c r="M122" s="23"/>
      <c r="N122" s="23"/>
      <c r="O122" s="23"/>
    </row>
    <row r="123" spans="1:19" ht="17.25" customHeight="1">
      <c r="A123" s="14"/>
      <c r="B123" s="15"/>
      <c r="C123" s="15"/>
      <c r="D123" s="16"/>
      <c r="E123" s="17"/>
      <c r="F123" s="17"/>
      <c r="G123" s="18"/>
      <c r="H123" s="18"/>
      <c r="I123" s="18"/>
      <c r="J123" s="18"/>
      <c r="K123" s="18"/>
      <c r="L123" s="18"/>
      <c r="M123" s="18"/>
      <c r="N123" s="18"/>
    </row>
    <row r="124" spans="1:19" ht="22.5" customHeight="1">
      <c r="A124" s="6"/>
      <c r="B124" s="76" t="s">
        <v>6</v>
      </c>
      <c r="C124" s="76"/>
      <c r="D124" s="76"/>
      <c r="E124" s="76"/>
      <c r="F124" s="76"/>
      <c r="G124" s="76"/>
      <c r="H124" s="21"/>
      <c r="I124" s="24"/>
      <c r="J124" s="21"/>
      <c r="K124" s="25"/>
      <c r="L124" s="25"/>
      <c r="M124" s="25"/>
      <c r="N124" s="26"/>
    </row>
    <row r="125" spans="1:19" ht="21.75" customHeight="1">
      <c r="A125" s="11" t="s">
        <v>12</v>
      </c>
      <c r="B125" s="76" t="s">
        <v>225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1:19" s="19" customFormat="1" ht="21.75" customHeight="1">
      <c r="A126" s="11" t="s">
        <v>16</v>
      </c>
      <c r="B126" s="76" t="s">
        <v>228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4"/>
      <c r="Q126" s="74"/>
      <c r="R126" s="74"/>
      <c r="S126" s="74"/>
    </row>
    <row r="127" spans="1:19" s="19" customFormat="1" ht="21.75" customHeight="1">
      <c r="A127" s="11" t="s">
        <v>18</v>
      </c>
      <c r="B127" s="76" t="s">
        <v>217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1:19" s="19" customFormat="1" ht="21.75" customHeight="1">
      <c r="A128" s="11" t="s">
        <v>218</v>
      </c>
      <c r="B128" s="76" t="s">
        <v>230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4"/>
      <c r="Q128" s="74"/>
      <c r="R128" s="74"/>
      <c r="S128" s="74"/>
    </row>
    <row r="129" spans="1:19" s="19" customFormat="1" ht="21.75" customHeight="1">
      <c r="A129" s="11" t="s">
        <v>219</v>
      </c>
      <c r="B129" s="76" t="s">
        <v>231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1:19" s="19" customFormat="1" ht="21.75" customHeight="1">
      <c r="A130" s="11" t="s">
        <v>220</v>
      </c>
      <c r="B130" s="76" t="s">
        <v>229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s="19" customFormat="1" ht="21.75" customHeight="1">
      <c r="A131" s="11" t="s">
        <v>221</v>
      </c>
      <c r="B131" s="76" t="s">
        <v>227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</row>
    <row r="132" spans="1:19" s="19" customFormat="1" ht="21.75" customHeight="1">
      <c r="A132" s="11" t="s">
        <v>222</v>
      </c>
      <c r="B132" s="76" t="s">
        <v>226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</row>
    <row r="133" spans="1:19" ht="27" customHeight="1">
      <c r="A133" s="7" t="s">
        <v>223</v>
      </c>
      <c r="B133" s="79" t="s">
        <v>15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</row>
    <row r="134" spans="1:19" ht="15.75" customHeight="1">
      <c r="A134" s="7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9" ht="15.75" customHeight="1">
      <c r="A135" s="7"/>
      <c r="B135" s="75"/>
      <c r="C135" s="75"/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9" ht="15" customHeight="1">
      <c r="A136" s="8"/>
      <c r="B136" s="75" t="s">
        <v>23</v>
      </c>
      <c r="C136" s="75"/>
      <c r="D136" s="9" t="s">
        <v>24</v>
      </c>
      <c r="E136" s="9"/>
      <c r="F136" s="75"/>
      <c r="G136" s="75"/>
    </row>
    <row r="137" spans="1:19" ht="15" customHeight="1">
      <c r="A137" s="8"/>
      <c r="B137" s="29"/>
      <c r="C137" s="29"/>
      <c r="D137" s="19"/>
      <c r="E137" s="12"/>
      <c r="F137" s="12"/>
      <c r="G137" s="12"/>
    </row>
    <row r="138" spans="1:19" ht="15" customHeight="1">
      <c r="B138" s="75" t="s">
        <v>25</v>
      </c>
      <c r="C138" s="75"/>
      <c r="D138" s="9" t="s">
        <v>26</v>
      </c>
      <c r="E138" s="9"/>
      <c r="F138" s="75"/>
      <c r="G138" s="75"/>
      <c r="H138" s="9"/>
      <c r="I138" s="9"/>
      <c r="J138" s="9"/>
      <c r="K138" s="9"/>
      <c r="L138" s="9"/>
      <c r="M138" s="9"/>
      <c r="N138" s="9"/>
    </row>
    <row r="139" spans="1:19">
      <c r="B139" s="10"/>
      <c r="C139" s="10"/>
      <c r="D139" s="20"/>
      <c r="E139" s="20"/>
      <c r="F139" s="10"/>
      <c r="G139" s="10"/>
    </row>
    <row r="140" spans="1:19">
      <c r="B140" s="10" t="s">
        <v>7</v>
      </c>
      <c r="C140" s="10"/>
      <c r="D140" s="20" t="s">
        <v>8</v>
      </c>
      <c r="E140" s="20"/>
      <c r="F140" s="10"/>
      <c r="G140" s="10"/>
      <c r="H140" s="21"/>
      <c r="I140" s="24"/>
      <c r="J140" s="21"/>
      <c r="K140" s="25"/>
      <c r="L140" s="25"/>
      <c r="M140" s="25"/>
      <c r="N140" s="26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</sheetData>
  <mergeCells count="29">
    <mergeCell ref="B132:S132"/>
    <mergeCell ref="B127:S127"/>
    <mergeCell ref="B125:S125"/>
    <mergeCell ref="B128:O128"/>
    <mergeCell ref="B129:S129"/>
    <mergeCell ref="B130:S130"/>
    <mergeCell ref="B131:S131"/>
    <mergeCell ref="B102:C102"/>
    <mergeCell ref="B57:C57"/>
    <mergeCell ref="B61:C61"/>
    <mergeCell ref="B67:C67"/>
    <mergeCell ref="B77:C77"/>
    <mergeCell ref="B84:C84"/>
    <mergeCell ref="F138:G138"/>
    <mergeCell ref="B124:G124"/>
    <mergeCell ref="B135:C135"/>
    <mergeCell ref="B136:C136"/>
    <mergeCell ref="A6:O6"/>
    <mergeCell ref="A7:O7"/>
    <mergeCell ref="A8:O8"/>
    <mergeCell ref="B133:O133"/>
    <mergeCell ref="B126:O126"/>
    <mergeCell ref="F136:G136"/>
    <mergeCell ref="B138:C138"/>
    <mergeCell ref="B12:C12"/>
    <mergeCell ref="B34:C34"/>
    <mergeCell ref="B48:C48"/>
    <mergeCell ref="B88:C88"/>
    <mergeCell ref="B91:C91"/>
  </mergeCells>
  <dataValidations count="2">
    <dataValidation allowBlank="1" showInputMessage="1" showErrorMessage="1" prompt="Введите наименование на гос.языке" sqref="B138:C140 D33:D35 D23 B124:B132"/>
    <dataValidation type="list" allowBlank="1" showInputMessage="1" showErrorMessage="1" sqref="D31 D24 D22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2022-01-28T08:05:29Z</dcterms:modified>
</cp:coreProperties>
</file>