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7" i="1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38" l="1"/>
  <c r="G39"/>
  <c r="G40"/>
  <c r="G41"/>
  <c r="G42"/>
  <c r="G43"/>
  <c r="G44"/>
  <c r="G45"/>
  <c r="G46"/>
  <c r="G13" l="1"/>
  <c r="G14"/>
  <c r="G15"/>
  <c r="G16"/>
  <c r="G17"/>
  <c r="G18"/>
  <c r="G19"/>
  <c r="G20"/>
  <c r="G23"/>
  <c r="G24"/>
  <c r="G25"/>
  <c r="G26"/>
  <c r="G27"/>
  <c r="G28"/>
  <c r="G29"/>
  <c r="G30"/>
  <c r="G31"/>
  <c r="G32"/>
  <c r="G33"/>
  <c r="G34"/>
  <c r="G35"/>
  <c r="G36"/>
  <c r="G37"/>
  <c r="G12" l="1"/>
</calcChain>
</file>

<file path=xl/sharedStrings.xml><?xml version="1.0" encoding="utf-8"?>
<sst xmlns="http://schemas.openxmlformats.org/spreadsheetml/2006/main" count="553" uniqueCount="366">
  <si>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</si>
  <si>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</si>
  <si>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</si>
  <si>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</si>
  <si>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</si>
  <si>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</si>
  <si>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</si>
  <si>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</si>
  <si>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</si>
  <si>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</si>
  <si>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</si>
  <si>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</si>
  <si>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</si>
  <si>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</si>
  <si>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</si>
  <si>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</si>
  <si>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</si>
  <si>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</si>
  <si>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"___" _______________ 2022г.</t>
  </si>
  <si>
    <t>3.</t>
  </si>
  <si>
    <t>шт</t>
  </si>
  <si>
    <t>кг</t>
  </si>
  <si>
    <t>ТОО "Bioland Group"</t>
  </si>
  <si>
    <t>ТОО "Гелика"</t>
  </si>
  <si>
    <t>Лошадиная сыворотка нормальная для бактериологических питательных сред, жидкая </t>
  </si>
  <si>
    <t xml:space="preserve">Рекомендуется для выделения и культивирования стрептококков. В 1 упаковке 1 фл. </t>
  </si>
  <si>
    <t>упаковка</t>
  </si>
  <si>
    <t xml:space="preserve">442260 BD BACTECTM - Standard Aerobic/F Medium </t>
  </si>
  <si>
    <t>Среда для культивирования аэробов. В 1 упаковке 50 фл.</t>
  </si>
  <si>
    <t>442191 BD BACTECTM - Standard Anaerobic/F Medium</t>
  </si>
  <si>
    <t xml:space="preserve">Среда для культивирования анаэробов. В 1 упаковке 50 фл. </t>
  </si>
  <si>
    <t xml:space="preserve">442192 BD BACTECTM PLUS Aerobic/F Medium </t>
  </si>
  <si>
    <t xml:space="preserve">Среда с сорбентом для культивирования аэробов. В 1 упаковке 50 фл.  </t>
  </si>
  <si>
    <t xml:space="preserve">442193 BD BACTECTM PLUS Anaerobic/F Medium </t>
  </si>
  <si>
    <t xml:space="preserve">Среда с сорбентом для культивирования анаэробов. В 1 упаковке 50 фл.  </t>
  </si>
  <si>
    <t xml:space="preserve">442194 BD BACTECTM Peds PLUSTM Medium </t>
  </si>
  <si>
    <t>Среда с сорбентом для культивирования аэробов из образцов малого объема (ликвор, синовиальная, перитонеальная жидкость и т.п.)  В 1 упаковке 50 фл.</t>
  </si>
  <si>
    <t>Калия-теллурит 2,0%</t>
  </si>
  <si>
    <t xml:space="preserve">Представляет собой  бесцветную жидкость во флаконе. Рекомендуется для селективного выделения стафилококков и коринебактерий.  1 упаковке 10 ампул по 5 мл  </t>
  </si>
  <si>
    <t>Плазма кроличья сухая</t>
  </si>
  <si>
    <t>Препарат представляет собой лиофилизированную вакуумом плазму кроличью цитратную. Назначение – видовая идентификация стафилококка в реакции плазмокоагуляции.</t>
  </si>
  <si>
    <t xml:space="preserve">RT412 - Хромогенная среда CHROMagar Orientation  для выделения и дифференциации патогенов мочевых путей  </t>
  </si>
  <si>
    <t>Хромогенная среда для выделения и дифференциации патогенов мочевых путей. Основа 165 г в упаковке для приготовления  5000 мл среды.</t>
  </si>
  <si>
    <t>Агар Mюллера-Хинтона </t>
  </si>
  <si>
    <t xml:space="preserve">Эта среда используется для определения чувствительности микроорганизмов к антимикробным средствам. </t>
  </si>
  <si>
    <t>62700/кг</t>
  </si>
  <si>
    <t>8кг</t>
  </si>
  <si>
    <t>Манит-солевой агар </t>
  </si>
  <si>
    <t xml:space="preserve">Среда используется в качестве селективной для выделения клинически значимых культур стафилококков. </t>
  </si>
  <si>
    <t>46200/кг</t>
  </si>
  <si>
    <t>Желчно-эскулиновый агар с азидом натрия </t>
  </si>
  <si>
    <t>Среда является селективной и используется для выделения и предварительной идентификации фекальных стрептококков (энтерококков). Порошок  в пластиковом флаконе.</t>
  </si>
  <si>
    <t>118000/кг</t>
  </si>
  <si>
    <t>3кг</t>
  </si>
  <si>
    <t>Висмут-сульфит агар </t>
  </si>
  <si>
    <t xml:space="preserve">Среда рекомендуется для селективного выделения и предварительной идентификации Salmonella typhi и других сальмонелл из патологического материала. Порошок в пластиковом флаконе  </t>
  </si>
  <si>
    <t>56000/кг</t>
  </si>
  <si>
    <t>Питательная среда для выделения сальмонелл и шигелл сухая (Плоскирева)</t>
  </si>
  <si>
    <t xml:space="preserve">Среда для выделения сальмонелл и шигелл из исследуемого материала (фекалии, моча и др.) и их дифференциации от других энтеробактерий по признаку ферментации лактозы при диагностике инфекционных заболеваний. Порошок в пластиковом флаконе </t>
  </si>
  <si>
    <t>2кг</t>
  </si>
  <si>
    <t>Агар Эндо</t>
  </si>
  <si>
    <t xml:space="preserve">Среду рекомендуют для выделения и дифференциации грамотрицательных микроорганизмов кишечной группы. Порошок  в пластиковом флаконе </t>
  </si>
  <si>
    <t>44000/кг</t>
  </si>
  <si>
    <t>6кг</t>
  </si>
  <si>
    <t>Агар Клиглера</t>
  </si>
  <si>
    <t xml:space="preserve">Агар используют для дифференциации патогенных кишечных бактерий по их способности ферментировать углеводы и образовывать сероводород. Порошок в пластиковом флаконе </t>
  </si>
  <si>
    <t>41000/кг</t>
  </si>
  <si>
    <t>0,25кг</t>
  </si>
  <si>
    <t>Цитратный агар Симмонса</t>
  </si>
  <si>
    <r>
      <t xml:space="preserve">Представляет собой гомогенный сыпучий желтый порошок. Эти среды используют для дифференциации </t>
    </r>
    <r>
      <rPr>
        <i/>
        <sz val="11"/>
        <color indexed="8"/>
        <rFont val="Times New Roman"/>
        <family val="1"/>
        <charset val="204"/>
      </rPr>
      <t>энтеробактерий</t>
    </r>
    <r>
      <rPr>
        <sz val="11"/>
        <color indexed="8"/>
        <rFont val="Times New Roman"/>
        <family val="1"/>
        <charset val="204"/>
      </rPr>
      <t xml:space="preserve">. Порошок в пластиковом флаконе </t>
    </r>
  </si>
  <si>
    <t>62000/кг</t>
  </si>
  <si>
    <t>Питательный агар</t>
  </si>
  <si>
    <t xml:space="preserve">Используют в качестве основной среды для культивирования не очень прихотливых микроорганизмов или для приготовления специальных сред (после добавления 10% крови или другой биологической жидкости). Порошок в пластиковом флаконе  </t>
  </si>
  <si>
    <t>14кг</t>
  </si>
  <si>
    <t>Агар для бифидобактерий </t>
  </si>
  <si>
    <r>
      <t xml:space="preserve">Агар для бифидобактерий используется для культивирования и сохранения  </t>
    </r>
    <r>
      <rPr>
        <i/>
        <sz val="11"/>
        <rFont val="Times New Roman"/>
        <family val="1"/>
        <charset val="204"/>
      </rPr>
      <t>бифидобактерий</t>
    </r>
    <r>
      <rPr>
        <sz val="11"/>
        <rFont val="Times New Roman"/>
        <family val="1"/>
        <charset val="204"/>
      </rPr>
      <t>.</t>
    </r>
  </si>
  <si>
    <t>Агар  MRS (Мана, Рогоза, Шарпа)</t>
  </si>
  <si>
    <t>Среда рекомендуется для культивирования лактобактерий. Порошок 500г в пластиковом флаконе</t>
  </si>
  <si>
    <t xml:space="preserve">флакон/500гр  </t>
  </si>
  <si>
    <t>49500/флак</t>
  </si>
  <si>
    <t>Cабуро декстрозный агар</t>
  </si>
  <si>
    <t xml:space="preserve">Рекомендуют для культивирования дрожжевых и плесневых грибов, а также для культивирования кислотолюбивых бактерий. Порошок в пластиковом флаконе  </t>
  </si>
  <si>
    <t>49200/кг</t>
  </si>
  <si>
    <t>Бульон Cабуро с глюкозой</t>
  </si>
  <si>
    <t xml:space="preserve">Этот бульон используют для культивирования дрожжевых и плесневых грибов, а также кислотоустойчивых микроорганизмов. Порошок  в пластиковом флаконе </t>
  </si>
  <si>
    <t>33600/кг</t>
  </si>
  <si>
    <t>2,0 кг</t>
  </si>
  <si>
    <t>Хромогенный агар для грибов Candida </t>
  </si>
  <si>
    <t xml:space="preserve">Рекомендуется для быстрого выделения и идентификации грибов Candida из смешанных культур. Порошок 100г в пластиковом флаконе </t>
  </si>
  <si>
    <t>флакон/100гр</t>
  </si>
  <si>
    <t>67600/флак</t>
  </si>
  <si>
    <t>Среда Кода - SDS-бульон</t>
  </si>
  <si>
    <t>Среда преднозначена для обнаружения лактозоположительных энтеробактерий при санитарном обследовании пищевых продуктов и объектов внешней среды.</t>
  </si>
  <si>
    <t>42900/кг</t>
  </si>
  <si>
    <t>0,5 кг</t>
  </si>
  <si>
    <t>Щелочной агар</t>
  </si>
  <si>
    <t>Питательная среда предназначена для культивирования холерного вибриона и выделения его из инфицированного материала. Порошок во флаконе</t>
  </si>
  <si>
    <t>72000/кг</t>
  </si>
  <si>
    <t>0,25 кг</t>
  </si>
  <si>
    <t>Жидкая тиогликолевая среда</t>
  </si>
  <si>
    <t xml:space="preserve">Среду используют для контроля стерильности различных биоматериалов, а также для культивирования широкого круга аэробных и анаэробных бактерий. Порошок 500г в пластиковом флаконе </t>
  </si>
  <si>
    <t>флакон/500гр  Хай Медия</t>
  </si>
  <si>
    <t>38500/флак</t>
  </si>
  <si>
    <t>М052 Селенитовый бульон</t>
  </si>
  <si>
    <t xml:space="preserve">Среда рекомендуется в качестве сред обогащения для выделения сальмонелл из патологического материала, пищевых материалов при санитарно-микробиологических исследованиях. Порошок 500г в пластиковом флаконе </t>
  </si>
  <si>
    <t>67810/флак</t>
  </si>
  <si>
    <t>RM1892 Ферментативный пептон </t>
  </si>
  <si>
    <t xml:space="preserve">Предназначен для использования  как компонент к питательным средам. Порошок по 500 г в пластиковом флаконе. </t>
  </si>
  <si>
    <t>34800/флак</t>
  </si>
  <si>
    <t xml:space="preserve">М497 Агар для выделения клостридий </t>
  </si>
  <si>
    <t xml:space="preserve">Среду используют для селективного выделения Clostridium spp. из смешанных культур в клиническом материале. Порошок 500г в пластиковом флаконе </t>
  </si>
  <si>
    <t xml:space="preserve">флакон/500гр </t>
  </si>
  <si>
    <t>63200/флак</t>
  </si>
  <si>
    <t>Основа агара для выделения псевдомонад (M406-500G)</t>
  </si>
  <si>
    <t xml:space="preserve">Агар в качестве селективной и дифференциальной среды используют для выделения и первичной идентификации псевдомонад из клинического и неклинического материала. Порошок 500г в пластиковом флаконе. </t>
  </si>
  <si>
    <t>65600/флак</t>
  </si>
  <si>
    <t>Среда Хью-Лейфсона для теста оф</t>
  </si>
  <si>
    <t>Среда используется для дифференциации грамотрицательных микроорганизмов в зависимости от наличия у них ферментативного или окислительного метаболизма углеводов. Порошок 100г в пластиковом флаконе.</t>
  </si>
  <si>
    <t>флакон/100гр Хай Медия</t>
  </si>
  <si>
    <t>20000/флак</t>
  </si>
  <si>
    <t>3 флак</t>
  </si>
  <si>
    <t>Питательная среда для выделения коринебактерий сухая (коринебакагар)</t>
  </si>
  <si>
    <t>Предназначена для выделения коринебактерий из инфицированного материала от больных дифтерией, реконвалесцентов и носителей. Порошок 250гр в пластиковом флаконе для приготовления 5,4 л среды</t>
  </si>
  <si>
    <t>флакон/250 гр</t>
  </si>
  <si>
    <t>100900/кг</t>
  </si>
  <si>
    <t>Питательная среда для культивирования и выделения кампилобактерий сухая (кампилобакагар)</t>
  </si>
  <si>
    <t>Предназначена для выделения возбудителя кампилобактериоза из инфицированного материала и объектов внешней среды. Порошок 250гр в пластиковом флаконе для приготовления 6,6 л среды</t>
  </si>
  <si>
    <t xml:space="preserve">Транспортная среда КЭРИ-БЛЭРА сухая </t>
  </si>
  <si>
    <t>Предназначена для всбора и транспортирования образцов клинического материала с момента их забора до начала микробиологического исследования с целью выявления предполагаемого возбудителя инфекционного заболевания. Порошок 250гр в пластиковом флаконе для приготовления 20,0 л среды</t>
  </si>
  <si>
    <t>1,0 кг</t>
  </si>
  <si>
    <t xml:space="preserve">М044 Сахарный бульон </t>
  </si>
  <si>
    <t xml:space="preserve">Представляет собой гомогенный сыпучий светло-желтый порошок. Сахарный бульон применяют для культивирования широкого круга микроорганизмов. Порошок 500г в пластиковом флаконе с навинчивающимся колпачком. </t>
  </si>
  <si>
    <t>55400/флак</t>
  </si>
  <si>
    <t>Основа уреазного агара (по Кристенсену )</t>
  </si>
  <si>
    <r>
      <t>Среду с добавлением мочевины рекомендуют для определения продукции уреазы</t>
    </r>
    <r>
      <rPr>
        <sz val="11"/>
        <color indexed="8"/>
        <rFont val="Times New Roman"/>
        <family val="1"/>
        <charset val="204"/>
      </rPr>
      <t xml:space="preserve">. Рекомендуемая добавка: FD048. Порошок 500г в пластиковом флаконе с навинчивающимся колпачком. </t>
    </r>
  </si>
  <si>
    <t>флакон</t>
  </si>
  <si>
    <t>1 флак</t>
  </si>
  <si>
    <t xml:space="preserve">Мочевина 40% (FD048). </t>
  </si>
  <si>
    <t xml:space="preserve">Добавка к питательной среде (уреазный агар по Кристенсену). Во фл - 5мл. В 1 упаковке 10 фл. </t>
  </si>
  <si>
    <t>1 упак</t>
  </si>
  <si>
    <t>Полоски для теста на образование индола</t>
  </si>
  <si>
    <t xml:space="preserve">Представляют собой полоски фильтровальной бумаги, пропитанные реактивом Ковача. Используются для определения микроорганизмов, продуцирующих индол.  В 1 флаконе 25 полосок. </t>
  </si>
  <si>
    <t>Диски для тестирования на оксидазную активность</t>
  </si>
  <si>
    <t xml:space="preserve">Используются для дифференциации представителей родов Neisseria, Alcaligenes, Aeromonas, Vibrio, Campylobacter и Pseudomonas (обладают оксидазной активностью) от энтеробактерий (оксидазоотрицательные) по наличию цитохромоксидазы. В 1 флаконе 50 дисков. </t>
  </si>
  <si>
    <t xml:space="preserve">Диски с бацитрацином </t>
  </si>
  <si>
    <t xml:space="preserve">Для идентификации Str. pyogenes.В 1 флаконе 25 дисков.     </t>
  </si>
  <si>
    <t xml:space="preserve">Диски с этилгидрокупреина гидрохлоридом (оптохином) </t>
  </si>
  <si>
    <t xml:space="preserve">Представляют собой диски, пропитанные оптохином. Используются для идентификации и дифференциации Str. pneumoniae и “зеленящих” стрептококков.  В 1 флаконе 50 дисков. </t>
  </si>
  <si>
    <t>Ксилоза</t>
  </si>
  <si>
    <t>Представляют собой диски из фильтровальной бумаги, пропитанные углеводами, которые помешают в питательную среду с микробной культурой. С их помощью можно проводить идентификацию и дифференциацию микроорганизмов. В 1 флаконе 25 дисков.</t>
  </si>
  <si>
    <t>Флуконазол, 40 мкг</t>
  </si>
  <si>
    <t xml:space="preserve">Стандартные бумажные диски, пропитанные соответствующим антибиотиком. В 1 флаконе 100 дисков. </t>
  </si>
  <si>
    <t>Амфотерицин, 40 мкг</t>
  </si>
  <si>
    <t>Итраконазол, 10 мкг</t>
  </si>
  <si>
    <t>Клотримазол, 10 мкг</t>
  </si>
  <si>
    <t xml:space="preserve">Нистатин, 80ЕД </t>
  </si>
  <si>
    <t>Кетоконазол, 20мкг</t>
  </si>
  <si>
    <t>Ампициллин, 10 мкг</t>
  </si>
  <si>
    <t xml:space="preserve">Ампициллин, 10мкг и сульбактамом, 10мкг </t>
  </si>
  <si>
    <t>Бензилпенициллин  (пенициллин), 10ЕД</t>
  </si>
  <si>
    <t>Триметоприм, 1,25мкг и сульфаметоксазолом, 23,75мкг</t>
  </si>
  <si>
    <t>Доксициклин, 30мкг</t>
  </si>
  <si>
    <t>Моксифлоксацин, 5мкг</t>
  </si>
  <si>
    <t>Тетрациклин, 30мкг</t>
  </si>
  <si>
    <t>Рифампицин, 5мкг</t>
  </si>
  <si>
    <t>Линезолид, 30мкг</t>
  </si>
  <si>
    <t>Хлорамфеникол (левомецитин), 30мкг</t>
  </si>
  <si>
    <t>Цефалотин, 30мкг</t>
  </si>
  <si>
    <t>Норфлоксацин, 10мкг</t>
  </si>
  <si>
    <t>Пиперациллин, 100мкг</t>
  </si>
  <si>
    <t>Пиперациллин, 100мкг и тазобактамом, 10мкг</t>
  </si>
  <si>
    <t>Тобрамицин, 10мкг</t>
  </si>
  <si>
    <t>Цефепим 30мкг</t>
  </si>
  <si>
    <t>Цефотаксим, 30мкг</t>
  </si>
  <si>
    <t>Цефуроксим, 30мкг</t>
  </si>
  <si>
    <t>Азтреонам, 30мкг</t>
  </si>
  <si>
    <t>Эритромицин, 15мкг</t>
  </si>
  <si>
    <t>Клиндамицин, 2мкг</t>
  </si>
  <si>
    <t>Амикацин, 30мкг</t>
  </si>
  <si>
    <r>
      <t xml:space="preserve">Гентамицин, </t>
    </r>
    <r>
      <rPr>
        <b/>
        <sz val="11"/>
        <color indexed="8"/>
        <rFont val="Times New Roman"/>
        <family val="1"/>
        <charset val="204"/>
      </rPr>
      <t>10мкг</t>
    </r>
  </si>
  <si>
    <r>
      <t xml:space="preserve">Гентамицин, </t>
    </r>
    <r>
      <rPr>
        <b/>
        <sz val="11"/>
        <color indexed="8"/>
        <rFont val="Times New Roman"/>
        <family val="1"/>
        <charset val="204"/>
      </rPr>
      <t>120мкг</t>
    </r>
  </si>
  <si>
    <r>
      <t xml:space="preserve">Оксациллин, </t>
    </r>
    <r>
      <rPr>
        <b/>
        <sz val="11"/>
        <color indexed="8"/>
        <rFont val="Times New Roman"/>
        <family val="1"/>
        <charset val="204"/>
      </rPr>
      <t>1мкг</t>
    </r>
  </si>
  <si>
    <r>
      <t xml:space="preserve">Цефокситин, </t>
    </r>
    <r>
      <rPr>
        <b/>
        <sz val="11"/>
        <color indexed="8"/>
        <rFont val="Times New Roman"/>
        <family val="1"/>
        <charset val="204"/>
      </rPr>
      <t>30мкг</t>
    </r>
  </si>
  <si>
    <t>Меропенем, 10мкг</t>
  </si>
  <si>
    <t>Эртапенем, 10мкг</t>
  </si>
  <si>
    <t>Сульфаниламид (сульфатиазол), 300мкг</t>
  </si>
  <si>
    <t>Ципрофлоксацин, 5мкг</t>
  </si>
  <si>
    <t>Офлоксацин, 5мкг</t>
  </si>
  <si>
    <t>Ванкомицин,  30мкг</t>
  </si>
  <si>
    <t>Цефазолин, 30мкг</t>
  </si>
  <si>
    <t>Цефтазидим, 30мкг</t>
  </si>
  <si>
    <t>Цефтриаксон, 30мкг</t>
  </si>
  <si>
    <t>Амоксиклав 30 (20/10) мкг, (амоксициллин/ клавулановая кислота)</t>
  </si>
  <si>
    <t>Амоксициллин, 10мкг и сульбактамом, 10мкг</t>
  </si>
  <si>
    <t>Тикарциллин, 75мкг</t>
  </si>
  <si>
    <t>Тикарциллин, 75мкг и клавулановой кислотой, 10 мкг</t>
  </si>
  <si>
    <t>Имипенем, 10 мкг</t>
  </si>
  <si>
    <t>Нитрофурантоин, 300мкг</t>
  </si>
  <si>
    <t>Ломефлоксацин, 10мкг</t>
  </si>
  <si>
    <t>Левофлоксацин, 5 мкг</t>
  </si>
  <si>
    <t>Бактериофаг сальмонеллезный групп АБСДЕ, раствор 20мл №4</t>
  </si>
  <si>
    <t>Для диагностики сальмонелл, раствор 20мл №4</t>
  </si>
  <si>
    <t>упак/4 флак по 20 мл</t>
  </si>
  <si>
    <t>Бактериофаг дизентерийный, поливалентный, раствор 20мл №4</t>
  </si>
  <si>
    <t>Для диагностики шигелл, раствор 20мл №4</t>
  </si>
  <si>
    <t>Бактериофаг колипротейный, раствор 20мл №4</t>
  </si>
  <si>
    <t>Для диагностики энтеробактерий, раствор 20мл №4</t>
  </si>
  <si>
    <r>
      <t>Бактериофаг псевдомонас аеругиноза (синегнойный), раствор 20мл №4</t>
    </r>
    <r>
      <rPr>
        <sz val="11"/>
        <color indexed="8"/>
        <rFont val="Times New Roman"/>
        <family val="1"/>
        <charset val="204"/>
      </rPr>
      <t xml:space="preserve">                               </t>
    </r>
  </si>
  <si>
    <t>Для диагностики синегнойной палочки, раствор 20мл №4</t>
  </si>
  <si>
    <t>Бактериофаг клебсиелл поливалентный, очищенный, раствор 20мл №4</t>
  </si>
  <si>
    <t>Для диагностики клебсиелл, раствор 20мл №4</t>
  </si>
  <si>
    <t>Бактериофаг клебсиелл пневмонии, очищенный, раствор 20мл №4</t>
  </si>
  <si>
    <t>Бактериофаг стафилококковый, раствор 20мл №4</t>
  </si>
  <si>
    <t>Для диагностики стафилококков, раствор 20мл №4</t>
  </si>
  <si>
    <t>Бактериофаг стрептококковый, раствор 20мл №4</t>
  </si>
  <si>
    <t>Для диагностики стрептококков, раствор 20мл №4</t>
  </si>
  <si>
    <t xml:space="preserve">Escherichia coli ATCC </t>
  </si>
  <si>
    <t>Контрольные штаммы, флакон (5 гранул)</t>
  </si>
  <si>
    <t xml:space="preserve">Pseudomonas aeruginosa ATCC </t>
  </si>
  <si>
    <t xml:space="preserve">Staphylococcus aureus ATCC </t>
  </si>
  <si>
    <t>Диагностикум бруцеллёзный антигенный жидкий для РА</t>
  </si>
  <si>
    <t>Диагностикум для проведения реакции Райта-Хеддельсона. Упаковка (4фл/15мл)</t>
  </si>
  <si>
    <t>Сыворотка противодифтерийная лошадиная  жидкая</t>
  </si>
  <si>
    <t>Препарат   содержит   антитоксины,   нейтрализующие   токсин   дифтерийных бактерий.</t>
  </si>
  <si>
    <t>1упак</t>
  </si>
  <si>
    <t>Сыворотка диагност.шигеллезная Flexneri поливалентная I-VI-Sonne для РА</t>
  </si>
  <si>
    <t>Сыворотки диагностические шигиллезные поливалентные для реакции агглютинации (сухие, жидкие)</t>
  </si>
  <si>
    <t>ампула (2 мл)</t>
  </si>
  <si>
    <t>1 амп</t>
  </si>
  <si>
    <t xml:space="preserve">Сыворотка диагност.шигеллезная Sonnei (фазы I, II)  для РА </t>
  </si>
  <si>
    <t>Сыворотки диагностические шигиллезные для реакции агглютинации (сухие, жидкие)</t>
  </si>
  <si>
    <t xml:space="preserve">Сыворотка диагност.шигеллезная Flexneri поливалентная I-V  для РА </t>
  </si>
  <si>
    <r>
      <t xml:space="preserve">Сыворотка ОК-поливалентная эшерихиозная </t>
    </r>
    <r>
      <rPr>
        <b/>
        <sz val="11"/>
        <color indexed="8"/>
        <rFont val="Times New Roman"/>
        <family val="1"/>
        <charset val="204"/>
      </rPr>
      <t>ОКА</t>
    </r>
    <r>
      <rPr>
        <sz val="11"/>
        <color indexed="8"/>
        <rFont val="Times New Roman"/>
        <family val="1"/>
        <charset val="204"/>
      </rPr>
      <t xml:space="preserve">                                 </t>
    </r>
  </si>
  <si>
    <t>Сыворотки диагностические эшерихиозные ОК-поливалентные для реакции агглютинации (сухие, жидкие)</t>
  </si>
  <si>
    <t>ампула (1 мл)</t>
  </si>
  <si>
    <r>
      <t xml:space="preserve">Сыворотка ОК-поливалентная эшерихиозная </t>
    </r>
    <r>
      <rPr>
        <b/>
        <sz val="11"/>
        <color indexed="8"/>
        <rFont val="Times New Roman"/>
        <family val="1"/>
        <charset val="204"/>
      </rPr>
      <t>ОКВ</t>
    </r>
    <r>
      <rPr>
        <sz val="11"/>
        <color indexed="8"/>
        <rFont val="Times New Roman"/>
        <family val="1"/>
        <charset val="204"/>
      </rPr>
      <t xml:space="preserve">                                 </t>
    </r>
  </si>
  <si>
    <r>
      <t xml:space="preserve">Сыворотка ОК-поливалентная эшерихиозная </t>
    </r>
    <r>
      <rPr>
        <b/>
        <sz val="11"/>
        <color indexed="8"/>
        <rFont val="Times New Roman"/>
        <family val="1"/>
        <charset val="204"/>
      </rPr>
      <t>ОКС</t>
    </r>
    <r>
      <rPr>
        <sz val="11"/>
        <color indexed="8"/>
        <rFont val="Times New Roman"/>
        <family val="1"/>
        <charset val="204"/>
      </rPr>
      <t xml:space="preserve">                                 </t>
    </r>
  </si>
  <si>
    <r>
      <t xml:space="preserve">Сыворотка ОК-поливалентная эшерихиозная </t>
    </r>
    <r>
      <rPr>
        <b/>
        <sz val="11"/>
        <color indexed="8"/>
        <rFont val="Times New Roman"/>
        <family val="1"/>
        <charset val="204"/>
      </rPr>
      <t>ОКD</t>
    </r>
    <r>
      <rPr>
        <sz val="11"/>
        <color indexed="8"/>
        <rFont val="Times New Roman"/>
        <family val="1"/>
        <charset val="204"/>
      </rPr>
      <t xml:space="preserve">                                 </t>
    </r>
  </si>
  <si>
    <r>
      <t xml:space="preserve">Сыворотка ОК-поливалентная эшерихиозная </t>
    </r>
    <r>
      <rPr>
        <b/>
        <sz val="11"/>
        <color indexed="8"/>
        <rFont val="Times New Roman"/>
        <family val="1"/>
        <charset val="204"/>
      </rPr>
      <t>ОКЕ</t>
    </r>
    <r>
      <rPr>
        <sz val="11"/>
        <color indexed="8"/>
        <rFont val="Times New Roman"/>
        <family val="1"/>
        <charset val="204"/>
      </rPr>
      <t xml:space="preserve">                                </t>
    </r>
  </si>
  <si>
    <t xml:space="preserve">Сыворотка диагностическая холерная О-139 для РА </t>
  </si>
  <si>
    <t>Сыворотки диагностические холерные для реакции агглютинации (сухие, жидкие).</t>
  </si>
  <si>
    <t xml:space="preserve">Сыворотка диагностическая  О-холерная для РА  </t>
  </si>
  <si>
    <t xml:space="preserve">Сыворотка диагностическая  RО-холерная для РА </t>
  </si>
  <si>
    <t xml:space="preserve">Сыворотка менингококковая группа А , МЕНГРУВИД, для РА </t>
  </si>
  <si>
    <t>Сыворотки диагностические менингококковые для реакции агглютинации (сухие, жидкие)</t>
  </si>
  <si>
    <t xml:space="preserve">Сыворотка менингококковая группа В, МЕНГРУВИД, для РА </t>
  </si>
  <si>
    <t xml:space="preserve">Сыворотка менингококковая группа С, МЕНГРУВИД, для РА </t>
  </si>
  <si>
    <t xml:space="preserve">Сыворотка менингококковая группа Z, МЕНГРУВИД, для РА </t>
  </si>
  <si>
    <t xml:space="preserve">Сыворотка менингококковая группа Х, МЕНГРУВИД, для РА </t>
  </si>
  <si>
    <t>Сальмонеллезная поливалентная О-сыворотка основных групп (А,В,С,D,E)</t>
  </si>
  <si>
    <t>Сыворотки диагностические сальмонеллезные адсорбированные О-поливалентные для реакции агглютинации (сухие, жидкие).</t>
  </si>
  <si>
    <t>Сальмонеллезная поливалентная О-сыворотка редких групп</t>
  </si>
  <si>
    <t>Сальмонеллезная поливалентная Н-сыворотка</t>
  </si>
  <si>
    <t>Сыворотки диагностические сальмонеллезные адсорбированные Н-поливалентные для реакции агглютинации (сухие, жидкие)</t>
  </si>
  <si>
    <t>Масло иммерсионное</t>
  </si>
  <si>
    <t>Мало иммерсионное в световой микроскопии используется для увеличения разрешения микроскопа.  Во флаконе 100 г.</t>
  </si>
  <si>
    <t>флак/100мл</t>
  </si>
  <si>
    <t>Набор красителей для дифференциального окрашивания микроорганизмов по Граму</t>
  </si>
  <si>
    <t>Метод Грама - это метод окраски микроорганизмов для исследования, позволяющий дифференцировать бактерии по биохимическим и свойствам их клеточной стенки</t>
  </si>
  <si>
    <t>набор</t>
  </si>
  <si>
    <t>Транспортная система со средой Aмиеса без угля в полистироловой пробирке с тампоном</t>
  </si>
  <si>
    <t>Рекомендуется для сбора, транспортировки и хранения проб содержащих Е.coli, K.pneumoniae, H.influenzae, N.gonorroeae, Str.pneumoniае и др. микроорганизмы из горла, влагалища и раневого отделяемого. В упаковке 100 шт.</t>
  </si>
  <si>
    <t>21000/упак</t>
  </si>
  <si>
    <t xml:space="preserve">105упак </t>
  </si>
  <si>
    <t>Тампон-зонд  хлопковый с деревянным/пластиковым аппликатором, стерильный, в пробирке 12*150 мм</t>
  </si>
  <si>
    <t>Представляет собой стерильный хлопковый тампон на деревянной/пластиковой палочке, размером 150х12мм, в пробирке из полипропилена, в индивидуальной упаковке. В упаковке 100 шт.</t>
  </si>
  <si>
    <t>100/шт</t>
  </si>
  <si>
    <t>10 упак</t>
  </si>
  <si>
    <t>Стерильный хлопковый тампон на деревянной/пластиковой палочке, размер 150х2,5мм</t>
  </si>
  <si>
    <t>Представляет собой стерильный хлопковый тампон на деревянной/пластиковой палочке, размером 150х2,5мм, в индивидуальной упаковке. В упаковке 100 шт.</t>
  </si>
  <si>
    <t>упаков</t>
  </si>
  <si>
    <t>3700/упак</t>
  </si>
  <si>
    <t>35 упак</t>
  </si>
  <si>
    <t>Стерильный полиэтиленовый стакан с крышкой  для образцов кала, слизи и гноя, объем 60 мл</t>
  </si>
  <si>
    <r>
      <t xml:space="preserve">Стерильный полиэтиленовый стакан однократного применения </t>
    </r>
    <r>
      <rPr>
        <b/>
        <sz val="11"/>
        <color indexed="8"/>
        <rFont val="Times New Roman"/>
        <family val="1"/>
        <charset val="204"/>
      </rPr>
      <t>со шпателем</t>
    </r>
    <r>
      <rPr>
        <sz val="11"/>
        <color indexed="8"/>
        <rFont val="Times New Roman"/>
        <family val="1"/>
        <charset val="204"/>
      </rPr>
      <t xml:space="preserve"> в виде ложечки, для сбора образцов мокроты, слизи, кала, гноя с закрывающейся крышкой, в индивидуальной упаковке. Объем – 60мл. В упаковке 100шт.</t>
    </r>
  </si>
  <si>
    <t>85/шт</t>
  </si>
  <si>
    <t>Стерильный контейнер для взятия клинического материала,объем 125 мл</t>
  </si>
  <si>
    <t>Стерильный контейнер однократного применения для взятия образцов клинического материала, в индивидуальной упаковке. Объем – 125 мл.</t>
  </si>
  <si>
    <t>95/шт</t>
  </si>
  <si>
    <t xml:space="preserve">Чашки Петри </t>
  </si>
  <si>
    <t xml:space="preserve">Стерильные, полистироловые, односекционные,  90 мм  для использования в автоматических розливочных машинах </t>
  </si>
  <si>
    <t>Стекляные, 90*60 мм</t>
  </si>
  <si>
    <t>500/шт</t>
  </si>
  <si>
    <t>Пробирка ПХ-16</t>
  </si>
  <si>
    <t>Химическая,стекл.,уп.500шт.,ТУ9461-008-52876351-2008</t>
  </si>
  <si>
    <t>Петледержатель для сменных петель с шаровым зажимом из нержавеющей стали (СПб)</t>
  </si>
  <si>
    <t>Петледержатель для сменных микробиологических петель с шаровым зажимом из нержавеющей стали</t>
  </si>
  <si>
    <t>6000/шт</t>
  </si>
  <si>
    <t>Нихромовая петля диаметром 2 мм, калиброванная на 5 мкл</t>
  </si>
  <si>
    <t>Представляет собой нихромовую витую палочку имеющую двойную обмотку  с откалиброванной петлей на одном конце. Диаметр 2 мм для взятия 5 мкл исследуемого материала. Удобна для выделения чистых культур, количественного определения бактериальных культур в пробах образцов. (упак. 10 шт.)</t>
  </si>
  <si>
    <t>упак</t>
  </si>
  <si>
    <t>5700/упак</t>
  </si>
  <si>
    <t>Нихромовая петля 4  мм, калиброванная на 10 мкл</t>
  </si>
  <si>
    <t>Представляет собой нихромовую витую палочку имеющую двойную обмотку  с откалиброванной петлей на одном конце. Диаметр 4 мм для взятия 10 мкл исследуемого материала. Удобна для выделения чистых культур, количественного определения бактериальных культур в пробах образцов. (упак. 10 шт.)</t>
  </si>
  <si>
    <t xml:space="preserve">Сменные нихромовые петли Ø 1.3, 2.2 и 4 мм, калиброванные на 1; 5 и 10 мкл </t>
  </si>
  <si>
    <t>Сменные нихромовые петли Ø 1.3, 2.2 и 4 мм, калиброванные на 1; 5 и 10 мкл соответственно, 10шт/уп</t>
  </si>
  <si>
    <t>4500/упак</t>
  </si>
  <si>
    <t>Индикатор однораз. ИС-132/20 (для автоклавов)</t>
  </si>
  <si>
    <t>Тест качества стерилизации Индикатор однораз. ИС-132/20 (для автоклавов) 1000 тестов, 1 уп.</t>
  </si>
  <si>
    <t>Индикатор однораз. ИС-180/ 60 (для сухожарового  шкафа)</t>
  </si>
  <si>
    <t>Тест качества стерилизации Индикатор однораз. ИС-180/ 60 (для сухожарового  шкафа) 1000 тестов, 1 уп.</t>
  </si>
  <si>
    <t xml:space="preserve">Индикатор однораз. ИС-121/ 20  (для автоклавов) </t>
  </si>
  <si>
    <t>Тест качества стерилизации Индикатор однораз. ИС-121/ 20 (для автоклавов) 1000 тестов, 1уп.</t>
  </si>
  <si>
    <r>
      <t xml:space="preserve">Контейнер для генерации атмосферы </t>
    </r>
    <r>
      <rPr>
        <b/>
        <sz val="11"/>
        <color theme="1"/>
        <rFont val="Times New Roman"/>
        <family val="1"/>
        <charset val="204"/>
      </rPr>
      <t>GENbox Jar 2.5 L</t>
    </r>
  </si>
  <si>
    <t>Предназначен для создания анаэробных условий при культивировании анаэробных бактерий. Система GENbox Jar 2.5 L состоит из герметичного контейнера многократного использования. Контейнер  на 2,5 литра для инкубации 12 чашек Петри.</t>
  </si>
  <si>
    <t>штука</t>
  </si>
  <si>
    <r>
      <rPr>
        <b/>
        <sz val="11"/>
        <color theme="1"/>
        <rFont val="Times New Roman"/>
        <family val="1"/>
        <charset val="204"/>
      </rPr>
      <t>GENbox anaer</t>
    </r>
    <r>
      <rPr>
        <sz val="11"/>
        <color theme="1"/>
        <rFont val="Times New Roman"/>
        <family val="1"/>
        <charset val="204"/>
      </rPr>
      <t xml:space="preserve"> -генератор для инкубации анаэробов</t>
    </r>
  </si>
  <si>
    <t>Газогенераторы для создания анаэробной атмосферы. Пакеты могут применяться в любых газогенераторных условиях, т.к. не нуждаются в добавлении воды и катализатора. Расход генераторов на 1 цикл исследования: -для GENbox Jar 2.5 L–1 пакет (10 шт. в упаковке).</t>
  </si>
  <si>
    <r>
      <t xml:space="preserve">Anaerobic indicator x 50 – </t>
    </r>
    <r>
      <rPr>
        <sz val="11"/>
        <color indexed="8"/>
        <rFont val="Times New Roman"/>
        <family val="1"/>
        <charset val="204"/>
      </rPr>
      <t>анаэробный индикатор</t>
    </r>
  </si>
  <si>
    <t>Анаэробный индикатор является индикатором анаэробиоза в системе для создания атмосферы GENbox (упаковка 50 шт)</t>
  </si>
  <si>
    <t xml:space="preserve">B1016-174 Pos Combo 42
</t>
  </si>
  <si>
    <t>Панели комбинированные для идентификации и определения чувствительности к антибиотикам грам. позитивных микроорганизмов тип 42  (в упаковке 20 панелей)</t>
  </si>
  <si>
    <t xml:space="preserve">B1016-189      NEG BP COMBO 48 </t>
  </si>
  <si>
    <t>Панели брейкпойнт комбинированные для идентификации и определения чувствительности к антибиотикам грамотрицательных микроорганизмов, тип 48 (в упаковке 20 панелей)</t>
  </si>
  <si>
    <t>B1010-42A       Alpha-Naphthol 30 ml (VP 2)</t>
  </si>
  <si>
    <t>Раствор альфа-нафтола 30 мл</t>
  </si>
  <si>
    <t xml:space="preserve"> флакон</t>
  </si>
  <si>
    <t>B1010-43A       Potassium Hydroxide 30 ml (VP 1)</t>
  </si>
  <si>
    <t>Раствор калия гидроксида 30 мл</t>
  </si>
  <si>
    <t>B1010-44A       Sulfanilic Acid 30 ml (NIT 1)</t>
  </si>
  <si>
    <t>Раствор сульфаниловой кислоты 30 мл</t>
  </si>
  <si>
    <t>B1010-45A       N-N-Dimethyl-Alpha-Naphthylamine 30 ml (NIT 2)</t>
  </si>
  <si>
    <t>Раствор N-N диметил-альфа-нафтиламина 30 мл</t>
  </si>
  <si>
    <t>B1010-41A       Kovac's reagent 30 ml  (IND)</t>
  </si>
  <si>
    <t>Реагент Ковача 30 мл</t>
  </si>
  <si>
    <t>B1010-48A       Ferric-III-Chloride 30 ml (TDA)</t>
  </si>
  <si>
    <t>Раствор хлорида железа 30 мл</t>
  </si>
  <si>
    <t>B1012-30B      Peptidase reagent 30 ml (PEP)</t>
  </si>
  <si>
    <t>Пептидазный реагент 30 мл</t>
  </si>
  <si>
    <t>B1015-3           0,05  N sodium hydroxide 30 ml (NaOH)</t>
  </si>
  <si>
    <t>Раствор гидроксида натрия 0,05% 30 мл</t>
  </si>
  <si>
    <t xml:space="preserve">B1010-40          Mineral oil </t>
  </si>
  <si>
    <t>Минеральное масло 60 мл</t>
  </si>
  <si>
    <t>В1015-7 Inoculum water (with pluronic)</t>
  </si>
  <si>
    <t>Вода для инокуляций с
плюрониками 60 х 25 мл</t>
  </si>
  <si>
    <t xml:space="preserve">B1015-2 Sterile
inoculum water 
</t>
  </si>
  <si>
    <t>Стерильная вода для инокуляции 60х3мл</t>
  </si>
  <si>
    <t>ТОО "SATCOR"</t>
  </si>
  <si>
    <t>ИП "Тукешов А.К."</t>
  </si>
  <si>
    <t>ТОО "ДиАКиТ"</t>
  </si>
  <si>
    <t>ТОО "Geo Target"</t>
  </si>
  <si>
    <t>ТОО "Аналит Био Фарм Плюс"</t>
  </si>
  <si>
    <t>ТОО "Эпидбиомед"</t>
  </si>
  <si>
    <t>ТОО "БионМедСервис"</t>
  </si>
  <si>
    <t>По лотам №34,37,62,85,92-99,105-123,127,135-140 признать закуп несостоявшимся, ввиду не представления ценовых предложений потенциальными поставщиками</t>
  </si>
  <si>
    <t>По лотам №10,33,40,100-102 признать победителем ТОО "ДиАКиТ", г.Караганда, мкр.19, строение 40А, на сумму 989 000 тенге.</t>
  </si>
  <si>
    <t>По лоту №131 признать победителем ИП "Тукешов А.К.", г.Костанай, ул.Тәуелсіздік, д.115, кв.71, на сумму 476 000 тенге.</t>
  </si>
  <si>
    <t>По лотам №2-6 признать победителем ТОО "SATCOR", г.Алматы, ул.Радлова, д.65, офис 403, на сумму 14 934 680 тенге.</t>
  </si>
  <si>
    <t>По лотам №129,130 признать победителем ТОО "Гелика", СКО, г.Петропавловск, ул.Маяковского, д.95, на сумму 250 040 тенге.</t>
  </si>
  <si>
    <t>По лотам №1,11,17,18,20,28,103,104 признать победителем ТОО "Эпидбиомед", г.Усть-Каменогорск, пр.К.Сатпаева, уч.25, на сумму 1 270 810 тенге.</t>
  </si>
  <si>
    <t>По лотам №144-156 признать победителем ТОО "Geo Target", г.Нур-Султан, ул.Б.Майлина, здание 19, на сумму 901 350 тенге.</t>
  </si>
  <si>
    <t>По лотам №126,134 признать победителем ТОО "Аналит Био Фарм Плюс", г.Астана, ул.Ауэзова, д.13, кв.45, на сумму 1 541 505 тенге.</t>
  </si>
  <si>
    <t>По лотам №7-9,12-16,19,21-27,29-32,35,36,38,39,41-61,63-84,86-91,124,125,128,132,133,141-143 признать победителем ТОО "БионМедСервис", г.Караганда, пр.Строителей, стр.6, на сумму 9 450 510 тенге.</t>
  </si>
  <si>
    <t>4.</t>
  </si>
  <si>
    <t>5.</t>
  </si>
  <si>
    <t>6.</t>
  </si>
  <si>
    <t>7.</t>
  </si>
  <si>
    <t>8.</t>
  </si>
  <si>
    <t>9.</t>
  </si>
  <si>
    <t>10.</t>
  </si>
  <si>
    <t>медицинских изделий (БАК)</t>
  </si>
  <si>
    <t>Заместитель директора по контролю качества медицинских услуг                                                                             и инновационной деятельности</t>
  </si>
  <si>
    <t>Б.Абдуллаев</t>
  </si>
  <si>
    <t>Заведующая микробиологической лабораторией</t>
  </si>
  <si>
    <t>Н.Калина</t>
  </si>
  <si>
    <t>28.01.2022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</si>
</sst>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>
      <alignment horizontal="center"/>
    </xf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2" fillId="0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0" fontId="14" fillId="0" borderId="5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top"/>
    </xf>
    <xf numFmtId="0" fontId="13" fillId="0" borderId="7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3" fontId="13" fillId="0" borderId="2" xfId="0" applyNumberFormat="1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justify"/>
    </xf>
    <xf numFmtId="0" fontId="13" fillId="0" borderId="10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justify" vertical="top"/>
    </xf>
    <xf numFmtId="0" fontId="14" fillId="0" borderId="2" xfId="0" applyFont="1" applyFill="1" applyBorder="1" applyAlignment="1">
      <alignment horizontal="justify" vertical="top"/>
    </xf>
    <xf numFmtId="0" fontId="14" fillId="0" borderId="2" xfId="0" applyFont="1" applyFill="1" applyBorder="1" applyAlignment="1">
      <alignment horizontal="left" vertical="top"/>
    </xf>
    <xf numFmtId="1" fontId="13" fillId="0" borderId="3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6" fillId="0" borderId="2" xfId="7" applyFont="1" applyFill="1" applyBorder="1" applyAlignment="1">
      <alignment vertical="top" wrapText="1"/>
    </xf>
    <xf numFmtId="0" fontId="6" fillId="0" borderId="2" xfId="8" applyFont="1" applyFill="1" applyBorder="1" applyAlignment="1">
      <alignment vertical="top" wrapText="1"/>
    </xf>
    <xf numFmtId="0" fontId="6" fillId="0" borderId="2" xfId="9" applyFont="1" applyFill="1" applyBorder="1" applyAlignment="1">
      <alignment vertical="top" wrapText="1"/>
    </xf>
    <xf numFmtId="0" fontId="6" fillId="0" borderId="2" xfId="10" applyFont="1" applyFill="1" applyBorder="1" applyAlignment="1">
      <alignment vertical="top" wrapText="1"/>
    </xf>
    <xf numFmtId="0" fontId="6" fillId="0" borderId="2" xfId="11" applyFont="1" applyFill="1" applyBorder="1" applyAlignment="1">
      <alignment vertical="top" wrapText="1"/>
    </xf>
    <xf numFmtId="0" fontId="6" fillId="0" borderId="2" xfId="12" applyFont="1" applyFill="1" applyBorder="1" applyAlignment="1">
      <alignment vertical="top" wrapText="1"/>
    </xf>
    <xf numFmtId="0" fontId="6" fillId="0" borderId="2" xfId="13" applyFont="1" applyFill="1" applyBorder="1" applyAlignment="1">
      <alignment vertical="top" wrapText="1"/>
    </xf>
    <xf numFmtId="0" fontId="6" fillId="0" borderId="2" xfId="14" applyFont="1" applyFill="1" applyBorder="1" applyAlignment="1">
      <alignment vertical="top" wrapText="1"/>
    </xf>
    <xf numFmtId="0" fontId="6" fillId="0" borderId="2" xfId="15" applyFont="1" applyFill="1" applyBorder="1" applyAlignment="1">
      <alignment vertical="top" wrapText="1"/>
    </xf>
    <xf numFmtId="0" fontId="6" fillId="0" borderId="2" xfId="16" applyFont="1" applyFill="1" applyBorder="1" applyAlignment="1">
      <alignment vertical="top" wrapText="1"/>
    </xf>
    <xf numFmtId="0" fontId="6" fillId="0" borderId="2" xfId="17" applyFont="1" applyFill="1" applyBorder="1" applyAlignment="1">
      <alignment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</cellXfs>
  <cellStyles count="18">
    <cellStyle name="Excel Built-in Normal" xfId="5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2" xfId="2"/>
    <cellStyle name="Обычный 2 3" xfId="6"/>
    <cellStyle name="Обычный 2 5" xfId="1"/>
    <cellStyle name="Обычный 24" xfId="17"/>
    <cellStyle name="Обычный 6" xfId="4"/>
    <cellStyle name="Обычный 7" xfId="7"/>
    <cellStyle name="Обычный 8" xfId="8"/>
    <cellStyle name="Обычный 9" xfId="9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topLeftCell="D155" zoomScale="80" zoomScaleNormal="80" workbookViewId="0">
      <selection activeCell="R13" sqref="R13"/>
    </sheetView>
  </sheetViews>
  <sheetFormatPr defaultRowHeight="15"/>
  <cols>
    <col min="1" max="1" width="5.28515625" customWidth="1"/>
    <col min="2" max="2" width="30.42578125" customWidth="1"/>
    <col min="3" max="3" width="75" customWidth="1"/>
    <col min="4" max="4" width="11.85546875" customWidth="1"/>
    <col min="5" max="5" width="13" customWidth="1"/>
    <col min="6" max="6" width="13.42578125" customWidth="1"/>
    <col min="7" max="7" width="20.28515625" customWidth="1"/>
    <col min="8" max="15" width="14.85546875" style="18" customWidth="1"/>
    <col min="16" max="16" width="14.140625" customWidth="1"/>
  </cols>
  <sheetData>
    <row r="1" spans="1:16">
      <c r="L1" s="2" t="s">
        <v>11</v>
      </c>
      <c r="M1"/>
      <c r="N1"/>
    </row>
    <row r="2" spans="1:16">
      <c r="L2" s="2" t="s">
        <v>15</v>
      </c>
      <c r="M2"/>
      <c r="N2"/>
    </row>
    <row r="3" spans="1:16">
      <c r="L3" s="2" t="s">
        <v>16</v>
      </c>
      <c r="M3"/>
      <c r="N3"/>
    </row>
    <row r="4" spans="1:16">
      <c r="L4" s="2" t="s">
        <v>18</v>
      </c>
      <c r="M4"/>
      <c r="N4"/>
    </row>
    <row r="5" spans="1:16">
      <c r="C5" s="3"/>
      <c r="D5" s="3"/>
      <c r="E5" s="3"/>
      <c r="F5" s="3"/>
    </row>
    <row r="6" spans="1:16" ht="15" customHeight="1">
      <c r="A6" s="97" t="s">
        <v>12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5" customHeight="1">
      <c r="A7" s="97" t="s">
        <v>360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>
      <c r="A8" s="98" t="s">
        <v>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>
      <c r="A9" s="2"/>
      <c r="D9" s="1"/>
    </row>
    <row r="10" spans="1:16">
      <c r="A10" s="4" t="s">
        <v>6</v>
      </c>
      <c r="D10" s="1"/>
      <c r="G10" s="4"/>
      <c r="H10" s="4"/>
      <c r="I10" s="4"/>
      <c r="J10" s="4"/>
      <c r="K10" s="4"/>
      <c r="L10" s="4"/>
      <c r="M10" s="4"/>
      <c r="N10" s="4"/>
      <c r="O10" s="4"/>
      <c r="P10" s="7" t="s">
        <v>365</v>
      </c>
    </row>
    <row r="11" spans="1:16" ht="72" customHeight="1">
      <c r="A11" s="5" t="s">
        <v>0</v>
      </c>
      <c r="B11" s="5" t="s">
        <v>1</v>
      </c>
      <c r="C11" s="5" t="s">
        <v>2</v>
      </c>
      <c r="D11" s="5" t="s">
        <v>13</v>
      </c>
      <c r="E11" s="5" t="s">
        <v>4</v>
      </c>
      <c r="F11" s="5" t="s">
        <v>3</v>
      </c>
      <c r="G11" s="5" t="s">
        <v>5</v>
      </c>
      <c r="H11" s="5" t="s">
        <v>337</v>
      </c>
      <c r="I11" s="25" t="s">
        <v>23</v>
      </c>
      <c r="J11" s="102" t="s">
        <v>338</v>
      </c>
      <c r="K11" s="102" t="s">
        <v>22</v>
      </c>
      <c r="L11" s="25" t="s">
        <v>339</v>
      </c>
      <c r="M11" s="25" t="s">
        <v>340</v>
      </c>
      <c r="N11" s="25" t="s">
        <v>341</v>
      </c>
      <c r="O11" s="25" t="s">
        <v>342</v>
      </c>
      <c r="P11" s="26" t="s">
        <v>343</v>
      </c>
    </row>
    <row r="12" spans="1:16" ht="25.5" customHeight="1">
      <c r="A12" s="20">
        <v>1</v>
      </c>
      <c r="B12" s="27" t="s">
        <v>24</v>
      </c>
      <c r="C12" s="27" t="s">
        <v>25</v>
      </c>
      <c r="D12" s="28" t="s">
        <v>26</v>
      </c>
      <c r="E12" s="29">
        <v>10500</v>
      </c>
      <c r="F12" s="30">
        <v>1</v>
      </c>
      <c r="G12" s="21">
        <f t="shared" ref="G12:G43" si="0">F12*E12</f>
        <v>10500</v>
      </c>
      <c r="H12" s="21"/>
      <c r="I12" s="21"/>
      <c r="J12" s="21"/>
      <c r="K12" s="21"/>
      <c r="L12" s="21">
        <v>7000</v>
      </c>
      <c r="M12" s="21"/>
      <c r="N12" s="21"/>
      <c r="O12" s="24">
        <v>4470</v>
      </c>
      <c r="P12" s="21"/>
    </row>
    <row r="13" spans="1:16" s="18" customFormat="1" ht="19.5" customHeight="1">
      <c r="A13" s="20">
        <v>2</v>
      </c>
      <c r="B13" s="31" t="s">
        <v>27</v>
      </c>
      <c r="C13" s="27" t="s">
        <v>28</v>
      </c>
      <c r="D13" s="28" t="s">
        <v>26</v>
      </c>
      <c r="E13" s="32">
        <v>183637</v>
      </c>
      <c r="F13" s="33">
        <v>25</v>
      </c>
      <c r="G13" s="21">
        <f t="shared" si="0"/>
        <v>4590925</v>
      </c>
      <c r="H13" s="24">
        <v>183635</v>
      </c>
      <c r="I13" s="21"/>
      <c r="J13" s="21"/>
      <c r="K13" s="21"/>
      <c r="L13" s="21"/>
      <c r="M13" s="21"/>
      <c r="N13" s="21"/>
      <c r="O13" s="21"/>
      <c r="P13" s="21"/>
    </row>
    <row r="14" spans="1:16" s="18" customFormat="1" ht="19.5" customHeight="1">
      <c r="A14" s="20">
        <v>3</v>
      </c>
      <c r="B14" s="31" t="s">
        <v>29</v>
      </c>
      <c r="C14" s="27" t="s">
        <v>30</v>
      </c>
      <c r="D14" s="28" t="s">
        <v>26</v>
      </c>
      <c r="E14" s="32">
        <v>183560</v>
      </c>
      <c r="F14" s="33">
        <v>25</v>
      </c>
      <c r="G14" s="21">
        <f t="shared" si="0"/>
        <v>4589000</v>
      </c>
      <c r="H14" s="24">
        <v>183555</v>
      </c>
      <c r="I14" s="21"/>
      <c r="J14" s="21"/>
      <c r="K14" s="21"/>
      <c r="L14" s="21"/>
      <c r="M14" s="21"/>
      <c r="N14" s="21"/>
      <c r="O14" s="21"/>
      <c r="P14" s="21"/>
    </row>
    <row r="15" spans="1:16" s="18" customFormat="1" ht="19.5" customHeight="1">
      <c r="A15" s="20">
        <v>4</v>
      </c>
      <c r="B15" s="34" t="s">
        <v>31</v>
      </c>
      <c r="C15" s="27" t="s">
        <v>32</v>
      </c>
      <c r="D15" s="28" t="s">
        <v>26</v>
      </c>
      <c r="E15" s="35">
        <v>264380</v>
      </c>
      <c r="F15" s="33">
        <v>4</v>
      </c>
      <c r="G15" s="21">
        <f t="shared" si="0"/>
        <v>1057520</v>
      </c>
      <c r="H15" s="24">
        <v>264375</v>
      </c>
      <c r="I15" s="21"/>
      <c r="J15" s="21"/>
      <c r="K15" s="21"/>
      <c r="L15" s="21"/>
      <c r="M15" s="21"/>
      <c r="N15" s="21"/>
      <c r="O15" s="21"/>
      <c r="P15" s="21"/>
    </row>
    <row r="16" spans="1:16" s="18" customFormat="1" ht="19.5" customHeight="1">
      <c r="A16" s="20">
        <v>5</v>
      </c>
      <c r="B16" s="31" t="s">
        <v>33</v>
      </c>
      <c r="C16" s="27" t="s">
        <v>34</v>
      </c>
      <c r="D16" s="28" t="s">
        <v>26</v>
      </c>
      <c r="E16" s="35">
        <v>265080</v>
      </c>
      <c r="F16" s="33">
        <v>4</v>
      </c>
      <c r="G16" s="21">
        <f t="shared" si="0"/>
        <v>1060320</v>
      </c>
      <c r="H16" s="24">
        <v>265075</v>
      </c>
      <c r="I16" s="21"/>
      <c r="J16" s="21"/>
      <c r="K16" s="21"/>
      <c r="L16" s="21"/>
      <c r="M16" s="21"/>
      <c r="N16" s="21"/>
      <c r="O16" s="21"/>
      <c r="P16" s="21"/>
    </row>
    <row r="17" spans="1:16" s="18" customFormat="1" ht="19.5" customHeight="1">
      <c r="A17" s="20">
        <v>6</v>
      </c>
      <c r="B17" s="34" t="s">
        <v>35</v>
      </c>
      <c r="C17" s="27" t="s">
        <v>36</v>
      </c>
      <c r="D17" s="28" t="s">
        <v>26</v>
      </c>
      <c r="E17" s="36">
        <v>259798</v>
      </c>
      <c r="F17" s="37">
        <v>14</v>
      </c>
      <c r="G17" s="21">
        <f t="shared" si="0"/>
        <v>3637172</v>
      </c>
      <c r="H17" s="24">
        <v>259795</v>
      </c>
      <c r="I17" s="21"/>
      <c r="J17" s="21"/>
      <c r="K17" s="21"/>
      <c r="L17" s="21"/>
      <c r="M17" s="21"/>
      <c r="N17" s="21"/>
      <c r="O17" s="21"/>
      <c r="P17" s="21"/>
    </row>
    <row r="18" spans="1:16" s="18" customFormat="1" ht="19.5" customHeight="1">
      <c r="A18" s="20">
        <v>7</v>
      </c>
      <c r="B18" s="27" t="s">
        <v>37</v>
      </c>
      <c r="C18" s="27" t="s">
        <v>38</v>
      </c>
      <c r="D18" s="28" t="s">
        <v>26</v>
      </c>
      <c r="E18" s="29">
        <v>6000</v>
      </c>
      <c r="F18" s="30">
        <v>5</v>
      </c>
      <c r="G18" s="21">
        <f t="shared" si="0"/>
        <v>30000</v>
      </c>
      <c r="H18" s="21"/>
      <c r="I18" s="21"/>
      <c r="J18" s="21"/>
      <c r="K18" s="21"/>
      <c r="L18" s="21">
        <v>4500</v>
      </c>
      <c r="M18" s="21"/>
      <c r="N18" s="21"/>
      <c r="O18" s="21">
        <v>4270</v>
      </c>
      <c r="P18" s="24">
        <v>3800</v>
      </c>
    </row>
    <row r="19" spans="1:16" s="18" customFormat="1" ht="19.5" customHeight="1">
      <c r="A19" s="20">
        <v>8</v>
      </c>
      <c r="B19" s="38" t="s">
        <v>39</v>
      </c>
      <c r="C19" s="38" t="s">
        <v>40</v>
      </c>
      <c r="D19" s="28" t="s">
        <v>26</v>
      </c>
      <c r="E19" s="39">
        <v>22000</v>
      </c>
      <c r="F19" s="40">
        <v>7</v>
      </c>
      <c r="G19" s="21">
        <f t="shared" si="0"/>
        <v>154000</v>
      </c>
      <c r="H19" s="21"/>
      <c r="I19" s="21"/>
      <c r="J19" s="21"/>
      <c r="K19" s="21"/>
      <c r="L19" s="21"/>
      <c r="M19" s="21"/>
      <c r="N19" s="21"/>
      <c r="O19" s="21">
        <v>16477</v>
      </c>
      <c r="P19" s="24">
        <v>16350</v>
      </c>
    </row>
    <row r="20" spans="1:16" s="18" customFormat="1" ht="19.5" customHeight="1">
      <c r="A20" s="20">
        <v>9</v>
      </c>
      <c r="B20" s="27" t="s">
        <v>41</v>
      </c>
      <c r="C20" s="27" t="s">
        <v>42</v>
      </c>
      <c r="D20" s="41" t="s">
        <v>26</v>
      </c>
      <c r="E20" s="42">
        <v>230000</v>
      </c>
      <c r="F20" s="43">
        <v>25</v>
      </c>
      <c r="G20" s="21">
        <f t="shared" si="0"/>
        <v>5750000</v>
      </c>
      <c r="H20" s="21"/>
      <c r="I20" s="21"/>
      <c r="J20" s="21"/>
      <c r="K20" s="21"/>
      <c r="L20" s="21"/>
      <c r="M20" s="21"/>
      <c r="N20" s="21"/>
      <c r="O20" s="21"/>
      <c r="P20" s="24">
        <v>210000</v>
      </c>
    </row>
    <row r="21" spans="1:16" s="18" customFormat="1" ht="19.5" customHeight="1">
      <c r="A21" s="20">
        <v>10</v>
      </c>
      <c r="B21" s="44" t="s">
        <v>43</v>
      </c>
      <c r="C21" s="44" t="s">
        <v>44</v>
      </c>
      <c r="D21" s="28" t="s">
        <v>21</v>
      </c>
      <c r="E21" s="29" t="s">
        <v>45</v>
      </c>
      <c r="F21" s="45" t="s">
        <v>46</v>
      </c>
      <c r="G21" s="21">
        <v>501600</v>
      </c>
      <c r="H21" s="21"/>
      <c r="I21" s="21"/>
      <c r="J21" s="21">
        <v>62671</v>
      </c>
      <c r="K21" s="21"/>
      <c r="L21" s="24">
        <v>48000</v>
      </c>
      <c r="M21" s="21"/>
      <c r="N21" s="21"/>
      <c r="O21" s="21">
        <v>48417</v>
      </c>
      <c r="P21" s="21">
        <v>56400</v>
      </c>
    </row>
    <row r="22" spans="1:16" s="18" customFormat="1" ht="19.5" customHeight="1">
      <c r="A22" s="20">
        <v>11</v>
      </c>
      <c r="B22" s="27" t="s">
        <v>47</v>
      </c>
      <c r="C22" s="27" t="s">
        <v>48</v>
      </c>
      <c r="D22" s="28" t="s">
        <v>21</v>
      </c>
      <c r="E22" s="29" t="s">
        <v>49</v>
      </c>
      <c r="F22" s="37" t="s">
        <v>46</v>
      </c>
      <c r="G22" s="21">
        <v>369600</v>
      </c>
      <c r="H22" s="21"/>
      <c r="I22" s="21"/>
      <c r="J22" s="21">
        <v>38750</v>
      </c>
      <c r="K22" s="21"/>
      <c r="L22" s="21">
        <v>38000</v>
      </c>
      <c r="M22" s="21"/>
      <c r="N22" s="21"/>
      <c r="O22" s="24">
        <v>19470</v>
      </c>
      <c r="P22" s="21"/>
    </row>
    <row r="23" spans="1:16" s="18" customFormat="1" ht="19.5" customHeight="1">
      <c r="A23" s="20">
        <v>12</v>
      </c>
      <c r="B23" s="27" t="s">
        <v>50</v>
      </c>
      <c r="C23" s="27" t="s">
        <v>51</v>
      </c>
      <c r="D23" s="28" t="s">
        <v>21</v>
      </c>
      <c r="E23" s="29" t="s">
        <v>52</v>
      </c>
      <c r="F23" s="37" t="s">
        <v>53</v>
      </c>
      <c r="G23" s="21" t="e">
        <f t="shared" si="0"/>
        <v>#VALUE!</v>
      </c>
      <c r="H23" s="21"/>
      <c r="I23" s="21"/>
      <c r="J23" s="21"/>
      <c r="K23" s="21"/>
      <c r="L23" s="21">
        <v>98000</v>
      </c>
      <c r="M23" s="21"/>
      <c r="N23" s="21"/>
      <c r="O23" s="21"/>
      <c r="P23" s="24">
        <v>57900</v>
      </c>
    </row>
    <row r="24" spans="1:16" s="18" customFormat="1" ht="19.5" customHeight="1">
      <c r="A24" s="20">
        <v>13</v>
      </c>
      <c r="B24" s="27" t="s">
        <v>54</v>
      </c>
      <c r="C24" s="27" t="s">
        <v>55</v>
      </c>
      <c r="D24" s="28" t="s">
        <v>21</v>
      </c>
      <c r="E24" s="29" t="s">
        <v>56</v>
      </c>
      <c r="F24" s="37" t="s">
        <v>53</v>
      </c>
      <c r="G24" s="21" t="e">
        <f t="shared" si="0"/>
        <v>#VALUE!</v>
      </c>
      <c r="H24" s="21"/>
      <c r="I24" s="21"/>
      <c r="J24" s="21">
        <v>50233</v>
      </c>
      <c r="K24" s="21"/>
      <c r="L24" s="21">
        <v>41000</v>
      </c>
      <c r="M24" s="21"/>
      <c r="N24" s="21"/>
      <c r="O24" s="21">
        <v>24127</v>
      </c>
      <c r="P24" s="24">
        <v>23800</v>
      </c>
    </row>
    <row r="25" spans="1:16" s="18" customFormat="1" ht="19.5" customHeight="1">
      <c r="A25" s="20">
        <v>14</v>
      </c>
      <c r="B25" s="27" t="s">
        <v>57</v>
      </c>
      <c r="C25" s="27" t="s">
        <v>58</v>
      </c>
      <c r="D25" s="28" t="s">
        <v>21</v>
      </c>
      <c r="E25" s="29" t="s">
        <v>56</v>
      </c>
      <c r="F25" s="37" t="s">
        <v>59</v>
      </c>
      <c r="G25" s="21" t="e">
        <f t="shared" si="0"/>
        <v>#VALUE!</v>
      </c>
      <c r="H25" s="21"/>
      <c r="I25" s="21"/>
      <c r="J25" s="21">
        <v>48217</v>
      </c>
      <c r="K25" s="21"/>
      <c r="L25" s="21">
        <v>41000</v>
      </c>
      <c r="M25" s="21"/>
      <c r="N25" s="21"/>
      <c r="O25" s="21">
        <v>28700</v>
      </c>
      <c r="P25" s="24">
        <v>28000</v>
      </c>
    </row>
    <row r="26" spans="1:16" s="18" customFormat="1" ht="19.5" customHeight="1">
      <c r="A26" s="20">
        <v>15</v>
      </c>
      <c r="B26" s="27" t="s">
        <v>60</v>
      </c>
      <c r="C26" s="27" t="s">
        <v>61</v>
      </c>
      <c r="D26" s="28" t="s">
        <v>21</v>
      </c>
      <c r="E26" s="29" t="s">
        <v>62</v>
      </c>
      <c r="F26" s="37" t="s">
        <v>63</v>
      </c>
      <c r="G26" s="21" t="e">
        <f t="shared" si="0"/>
        <v>#VALUE!</v>
      </c>
      <c r="H26" s="21"/>
      <c r="I26" s="21"/>
      <c r="J26" s="21">
        <v>32626</v>
      </c>
      <c r="K26" s="21"/>
      <c r="L26" s="21">
        <v>38000</v>
      </c>
      <c r="M26" s="21"/>
      <c r="N26" s="21"/>
      <c r="O26" s="21">
        <v>19117</v>
      </c>
      <c r="P26" s="24">
        <v>19000</v>
      </c>
    </row>
    <row r="27" spans="1:16" s="18" customFormat="1" ht="19.5" customHeight="1">
      <c r="A27" s="20">
        <v>16</v>
      </c>
      <c r="B27" s="27" t="s">
        <v>64</v>
      </c>
      <c r="C27" s="27" t="s">
        <v>65</v>
      </c>
      <c r="D27" s="28" t="s">
        <v>21</v>
      </c>
      <c r="E27" s="29" t="s">
        <v>66</v>
      </c>
      <c r="F27" s="37" t="s">
        <v>67</v>
      </c>
      <c r="G27" s="21" t="e">
        <f t="shared" si="0"/>
        <v>#VALUE!</v>
      </c>
      <c r="H27" s="21"/>
      <c r="I27" s="21"/>
      <c r="J27" s="21"/>
      <c r="K27" s="21"/>
      <c r="L27" s="21">
        <v>35000</v>
      </c>
      <c r="M27" s="21"/>
      <c r="N27" s="21"/>
      <c r="O27" s="21">
        <v>21700</v>
      </c>
      <c r="P27" s="24">
        <v>21500</v>
      </c>
    </row>
    <row r="28" spans="1:16" s="18" customFormat="1" ht="19.5" customHeight="1">
      <c r="A28" s="20">
        <v>17</v>
      </c>
      <c r="B28" s="27" t="s">
        <v>68</v>
      </c>
      <c r="C28" s="27" t="s">
        <v>69</v>
      </c>
      <c r="D28" s="28" t="s">
        <v>21</v>
      </c>
      <c r="E28" s="29" t="s">
        <v>70</v>
      </c>
      <c r="F28" s="37">
        <v>0.25</v>
      </c>
      <c r="G28" s="21" t="e">
        <f t="shared" si="0"/>
        <v>#VALUE!</v>
      </c>
      <c r="H28" s="21"/>
      <c r="I28" s="21"/>
      <c r="J28" s="21"/>
      <c r="K28" s="21"/>
      <c r="L28" s="21">
        <v>50000</v>
      </c>
      <c r="M28" s="21"/>
      <c r="N28" s="21"/>
      <c r="O28" s="24">
        <v>26100</v>
      </c>
      <c r="P28" s="21">
        <v>47200</v>
      </c>
    </row>
    <row r="29" spans="1:16" s="18" customFormat="1" ht="19.5" customHeight="1">
      <c r="A29" s="20">
        <v>18</v>
      </c>
      <c r="B29" s="27" t="s">
        <v>71</v>
      </c>
      <c r="C29" s="27" t="s">
        <v>72</v>
      </c>
      <c r="D29" s="28" t="s">
        <v>21</v>
      </c>
      <c r="E29" s="29" t="s">
        <v>62</v>
      </c>
      <c r="F29" s="37" t="s">
        <v>73</v>
      </c>
      <c r="G29" s="21" t="e">
        <f t="shared" si="0"/>
        <v>#VALUE!</v>
      </c>
      <c r="H29" s="21"/>
      <c r="I29" s="21"/>
      <c r="J29" s="21">
        <v>35477</v>
      </c>
      <c r="K29" s="21"/>
      <c r="L29" s="21">
        <v>32000</v>
      </c>
      <c r="M29" s="21"/>
      <c r="N29" s="21"/>
      <c r="O29" s="24">
        <v>17270</v>
      </c>
      <c r="P29" s="21">
        <v>26000</v>
      </c>
    </row>
    <row r="30" spans="1:16" s="18" customFormat="1" ht="19.5" customHeight="1">
      <c r="A30" s="20">
        <v>19</v>
      </c>
      <c r="B30" s="46" t="s">
        <v>74</v>
      </c>
      <c r="C30" s="46" t="s">
        <v>75</v>
      </c>
      <c r="D30" s="28" t="s">
        <v>21</v>
      </c>
      <c r="E30" s="29">
        <v>84800</v>
      </c>
      <c r="F30" s="37">
        <v>2</v>
      </c>
      <c r="G30" s="21">
        <f t="shared" si="0"/>
        <v>169600</v>
      </c>
      <c r="H30" s="21"/>
      <c r="I30" s="21"/>
      <c r="J30" s="21"/>
      <c r="K30" s="21"/>
      <c r="L30" s="21">
        <v>70000</v>
      </c>
      <c r="M30" s="21"/>
      <c r="N30" s="21"/>
      <c r="O30" s="21">
        <v>64700</v>
      </c>
      <c r="P30" s="24">
        <v>63900</v>
      </c>
    </row>
    <row r="31" spans="1:16" s="18" customFormat="1" ht="19.5" customHeight="1">
      <c r="A31" s="20">
        <v>20</v>
      </c>
      <c r="B31" s="44" t="s">
        <v>76</v>
      </c>
      <c r="C31" s="44" t="s">
        <v>77</v>
      </c>
      <c r="D31" s="28" t="s">
        <v>78</v>
      </c>
      <c r="E31" s="29" t="s">
        <v>79</v>
      </c>
      <c r="F31" s="37">
        <v>4</v>
      </c>
      <c r="G31" s="21" t="e">
        <f t="shared" si="0"/>
        <v>#VALUE!</v>
      </c>
      <c r="H31" s="21"/>
      <c r="I31" s="21"/>
      <c r="J31" s="21"/>
      <c r="K31" s="21"/>
      <c r="L31" s="21">
        <v>39000</v>
      </c>
      <c r="M31" s="21"/>
      <c r="N31" s="21"/>
      <c r="O31" s="24">
        <v>35700</v>
      </c>
      <c r="P31" s="21"/>
    </row>
    <row r="32" spans="1:16" s="18" customFormat="1" ht="19.5" customHeight="1">
      <c r="A32" s="20">
        <v>21</v>
      </c>
      <c r="B32" s="44" t="s">
        <v>80</v>
      </c>
      <c r="C32" s="44" t="s">
        <v>81</v>
      </c>
      <c r="D32" s="47" t="s">
        <v>21</v>
      </c>
      <c r="E32" s="36" t="s">
        <v>82</v>
      </c>
      <c r="F32" s="48">
        <v>7</v>
      </c>
      <c r="G32" s="21" t="e">
        <f t="shared" si="0"/>
        <v>#VALUE!</v>
      </c>
      <c r="H32" s="21"/>
      <c r="I32" s="21"/>
      <c r="J32" s="21"/>
      <c r="K32" s="21"/>
      <c r="L32" s="21">
        <v>38000</v>
      </c>
      <c r="M32" s="21"/>
      <c r="N32" s="21"/>
      <c r="O32" s="21">
        <v>49000</v>
      </c>
      <c r="P32" s="24">
        <v>31900</v>
      </c>
    </row>
    <row r="33" spans="1:16" s="18" customFormat="1" ht="19.5" customHeight="1">
      <c r="A33" s="20">
        <v>22</v>
      </c>
      <c r="B33" s="38" t="s">
        <v>83</v>
      </c>
      <c r="C33" s="38" t="s">
        <v>84</v>
      </c>
      <c r="D33" s="49" t="s">
        <v>21</v>
      </c>
      <c r="E33" s="39" t="s">
        <v>85</v>
      </c>
      <c r="F33" s="43" t="s">
        <v>86</v>
      </c>
      <c r="G33" s="21" t="e">
        <f t="shared" si="0"/>
        <v>#VALUE!</v>
      </c>
      <c r="H33" s="21"/>
      <c r="I33" s="21"/>
      <c r="J33" s="21"/>
      <c r="K33" s="21"/>
      <c r="L33" s="21">
        <v>27000</v>
      </c>
      <c r="M33" s="21"/>
      <c r="N33" s="21"/>
      <c r="O33" s="21">
        <v>24700</v>
      </c>
      <c r="P33" s="24">
        <v>20930</v>
      </c>
    </row>
    <row r="34" spans="1:16" s="18" customFormat="1" ht="19.5" customHeight="1">
      <c r="A34" s="20">
        <v>23</v>
      </c>
      <c r="B34" s="50" t="s">
        <v>87</v>
      </c>
      <c r="C34" s="50" t="s">
        <v>88</v>
      </c>
      <c r="D34" s="51" t="s">
        <v>89</v>
      </c>
      <c r="E34" s="52" t="s">
        <v>90</v>
      </c>
      <c r="F34" s="37">
        <v>1</v>
      </c>
      <c r="G34" s="21" t="e">
        <f t="shared" si="0"/>
        <v>#VALUE!</v>
      </c>
      <c r="H34" s="21"/>
      <c r="I34" s="21"/>
      <c r="J34" s="21"/>
      <c r="K34" s="21"/>
      <c r="L34" s="21">
        <v>60000</v>
      </c>
      <c r="M34" s="21"/>
      <c r="N34" s="21"/>
      <c r="O34" s="21"/>
      <c r="P34" s="24">
        <v>56200</v>
      </c>
    </row>
    <row r="35" spans="1:16" s="18" customFormat="1" ht="19.5" customHeight="1">
      <c r="A35" s="20">
        <v>24</v>
      </c>
      <c r="B35" s="53" t="s">
        <v>91</v>
      </c>
      <c r="C35" s="54" t="s">
        <v>92</v>
      </c>
      <c r="D35" s="28" t="s">
        <v>21</v>
      </c>
      <c r="E35" s="29" t="s">
        <v>93</v>
      </c>
      <c r="F35" s="37" t="s">
        <v>94</v>
      </c>
      <c r="G35" s="21" t="e">
        <f t="shared" si="0"/>
        <v>#VALUE!</v>
      </c>
      <c r="H35" s="21"/>
      <c r="I35" s="21"/>
      <c r="J35" s="21"/>
      <c r="K35" s="21"/>
      <c r="L35" s="21">
        <v>36000</v>
      </c>
      <c r="M35" s="21"/>
      <c r="N35" s="21"/>
      <c r="O35" s="21">
        <v>24100</v>
      </c>
      <c r="P35" s="24">
        <v>23800</v>
      </c>
    </row>
    <row r="36" spans="1:16" s="18" customFormat="1" ht="21" customHeight="1">
      <c r="A36" s="20">
        <v>25</v>
      </c>
      <c r="B36" s="38" t="s">
        <v>95</v>
      </c>
      <c r="C36" s="38" t="s">
        <v>96</v>
      </c>
      <c r="D36" s="49" t="s">
        <v>21</v>
      </c>
      <c r="E36" s="39" t="s">
        <v>97</v>
      </c>
      <c r="F36" s="43" t="s">
        <v>98</v>
      </c>
      <c r="G36" s="21" t="e">
        <f t="shared" si="0"/>
        <v>#VALUE!</v>
      </c>
      <c r="H36" s="21"/>
      <c r="I36" s="21"/>
      <c r="J36" s="21"/>
      <c r="K36" s="21"/>
      <c r="L36" s="21">
        <v>63000</v>
      </c>
      <c r="M36" s="21"/>
      <c r="N36" s="21"/>
      <c r="O36" s="21">
        <v>42700</v>
      </c>
      <c r="P36" s="24">
        <v>41980</v>
      </c>
    </row>
    <row r="37" spans="1:16" s="18" customFormat="1" ht="21" customHeight="1">
      <c r="A37" s="20">
        <v>26</v>
      </c>
      <c r="B37" s="27" t="s">
        <v>99</v>
      </c>
      <c r="C37" s="27" t="s">
        <v>100</v>
      </c>
      <c r="D37" s="28" t="s">
        <v>101</v>
      </c>
      <c r="E37" s="29" t="s">
        <v>102</v>
      </c>
      <c r="F37" s="28">
        <v>2</v>
      </c>
      <c r="G37" s="21" t="e">
        <f t="shared" si="0"/>
        <v>#VALUE!</v>
      </c>
      <c r="H37" s="21"/>
      <c r="I37" s="21"/>
      <c r="J37" s="21"/>
      <c r="K37" s="21"/>
      <c r="L37" s="21">
        <v>25000</v>
      </c>
      <c r="M37" s="21"/>
      <c r="N37" s="21"/>
      <c r="O37" s="21"/>
      <c r="P37" s="24">
        <v>24000</v>
      </c>
    </row>
    <row r="38" spans="1:16" s="18" customFormat="1" ht="21" customHeight="1">
      <c r="A38" s="20">
        <v>27</v>
      </c>
      <c r="B38" s="55" t="s">
        <v>103</v>
      </c>
      <c r="C38" s="55" t="s">
        <v>104</v>
      </c>
      <c r="D38" s="28" t="s">
        <v>78</v>
      </c>
      <c r="E38" s="36" t="s">
        <v>105</v>
      </c>
      <c r="F38" s="48">
        <v>3</v>
      </c>
      <c r="G38" s="21" t="e">
        <f t="shared" si="0"/>
        <v>#VALUE!</v>
      </c>
      <c r="H38" s="21"/>
      <c r="I38" s="21"/>
      <c r="J38" s="21"/>
      <c r="K38" s="21"/>
      <c r="L38" s="21">
        <v>52000</v>
      </c>
      <c r="M38" s="21"/>
      <c r="N38" s="21"/>
      <c r="O38" s="21">
        <v>47000</v>
      </c>
      <c r="P38" s="24">
        <v>46800</v>
      </c>
    </row>
    <row r="39" spans="1:16" s="18" customFormat="1" ht="21" customHeight="1">
      <c r="A39" s="20">
        <v>28</v>
      </c>
      <c r="B39" s="27" t="s">
        <v>106</v>
      </c>
      <c r="C39" s="27" t="s">
        <v>107</v>
      </c>
      <c r="D39" s="28" t="s">
        <v>78</v>
      </c>
      <c r="E39" s="36" t="s">
        <v>108</v>
      </c>
      <c r="F39" s="48">
        <v>3</v>
      </c>
      <c r="G39" s="21" t="e">
        <f t="shared" si="0"/>
        <v>#VALUE!</v>
      </c>
      <c r="H39" s="21"/>
      <c r="I39" s="21"/>
      <c r="J39" s="21"/>
      <c r="K39" s="21"/>
      <c r="L39" s="21">
        <v>26000</v>
      </c>
      <c r="M39" s="21"/>
      <c r="N39" s="21"/>
      <c r="O39" s="24">
        <v>18700</v>
      </c>
      <c r="P39" s="21">
        <v>22500</v>
      </c>
    </row>
    <row r="40" spans="1:16" s="18" customFormat="1" ht="21" customHeight="1">
      <c r="A40" s="20">
        <v>29</v>
      </c>
      <c r="B40" s="27" t="s">
        <v>109</v>
      </c>
      <c r="C40" s="27" t="s">
        <v>110</v>
      </c>
      <c r="D40" s="28" t="s">
        <v>111</v>
      </c>
      <c r="E40" s="36" t="s">
        <v>112</v>
      </c>
      <c r="F40" s="48">
        <v>1</v>
      </c>
      <c r="G40" s="21" t="e">
        <f t="shared" si="0"/>
        <v>#VALUE!</v>
      </c>
      <c r="H40" s="21"/>
      <c r="I40" s="21"/>
      <c r="J40" s="21"/>
      <c r="K40" s="21"/>
      <c r="L40" s="21">
        <v>52000</v>
      </c>
      <c r="M40" s="21"/>
      <c r="N40" s="21"/>
      <c r="O40" s="21"/>
      <c r="P40" s="24">
        <v>51000</v>
      </c>
    </row>
    <row r="41" spans="1:16" s="18" customFormat="1" ht="21" customHeight="1">
      <c r="A41" s="20">
        <v>30</v>
      </c>
      <c r="B41" s="50" t="s">
        <v>113</v>
      </c>
      <c r="C41" s="50" t="s">
        <v>114</v>
      </c>
      <c r="D41" s="28" t="s">
        <v>101</v>
      </c>
      <c r="E41" s="52" t="s">
        <v>115</v>
      </c>
      <c r="F41" s="37">
        <v>4</v>
      </c>
      <c r="G41" s="21" t="e">
        <f t="shared" si="0"/>
        <v>#VALUE!</v>
      </c>
      <c r="H41" s="21"/>
      <c r="I41" s="21"/>
      <c r="J41" s="21"/>
      <c r="K41" s="21"/>
      <c r="L41" s="21">
        <v>55000</v>
      </c>
      <c r="M41" s="21"/>
      <c r="N41" s="21"/>
      <c r="O41" s="21"/>
      <c r="P41" s="24">
        <v>50200</v>
      </c>
    </row>
    <row r="42" spans="1:16" s="18" customFormat="1" ht="21" customHeight="1">
      <c r="A42" s="20">
        <v>31</v>
      </c>
      <c r="B42" s="27" t="s">
        <v>116</v>
      </c>
      <c r="C42" s="53" t="s">
        <v>117</v>
      </c>
      <c r="D42" s="47" t="s">
        <v>118</v>
      </c>
      <c r="E42" s="56" t="s">
        <v>119</v>
      </c>
      <c r="F42" s="45" t="s">
        <v>120</v>
      </c>
      <c r="G42" s="21" t="e">
        <f t="shared" si="0"/>
        <v>#VALUE!</v>
      </c>
      <c r="H42" s="21"/>
      <c r="I42" s="21"/>
      <c r="J42" s="21"/>
      <c r="K42" s="21"/>
      <c r="L42" s="21">
        <v>15000</v>
      </c>
      <c r="M42" s="21"/>
      <c r="N42" s="21"/>
      <c r="O42" s="21"/>
      <c r="P42" s="24">
        <v>14300</v>
      </c>
    </row>
    <row r="43" spans="1:16" s="18" customFormat="1" ht="21" customHeight="1">
      <c r="A43" s="20">
        <v>32</v>
      </c>
      <c r="B43" s="44" t="s">
        <v>121</v>
      </c>
      <c r="C43" s="57" t="s">
        <v>122</v>
      </c>
      <c r="D43" s="36" t="s">
        <v>123</v>
      </c>
      <c r="E43" s="36" t="s">
        <v>124</v>
      </c>
      <c r="F43" s="48" t="s">
        <v>94</v>
      </c>
      <c r="G43" s="21" t="e">
        <f t="shared" si="0"/>
        <v>#VALUE!</v>
      </c>
      <c r="H43" s="21"/>
      <c r="I43" s="21"/>
      <c r="J43" s="21"/>
      <c r="K43" s="21"/>
      <c r="L43" s="21">
        <v>95000</v>
      </c>
      <c r="M43" s="21"/>
      <c r="N43" s="21"/>
      <c r="O43" s="21">
        <v>87200</v>
      </c>
      <c r="P43" s="24">
        <v>86500</v>
      </c>
    </row>
    <row r="44" spans="1:16" s="18" customFormat="1" ht="21" customHeight="1">
      <c r="A44" s="20">
        <v>33</v>
      </c>
      <c r="B44" s="44" t="s">
        <v>125</v>
      </c>
      <c r="C44" s="57" t="s">
        <v>126</v>
      </c>
      <c r="D44" s="36" t="s">
        <v>123</v>
      </c>
      <c r="E44" s="36">
        <v>52000</v>
      </c>
      <c r="F44" s="37" t="s">
        <v>94</v>
      </c>
      <c r="G44" s="21" t="e">
        <f t="shared" ref="G44:G75" si="1">F44*E44</f>
        <v>#VALUE!</v>
      </c>
      <c r="H44" s="21"/>
      <c r="I44" s="21"/>
      <c r="J44" s="21"/>
      <c r="K44" s="21"/>
      <c r="L44" s="24">
        <v>50000</v>
      </c>
      <c r="M44" s="21"/>
      <c r="N44" s="21"/>
      <c r="O44" s="21">
        <v>50127</v>
      </c>
      <c r="P44" s="21"/>
    </row>
    <row r="45" spans="1:16" s="18" customFormat="1" ht="21" customHeight="1">
      <c r="A45" s="20">
        <v>34</v>
      </c>
      <c r="B45" s="44" t="s">
        <v>127</v>
      </c>
      <c r="C45" s="57" t="s">
        <v>128</v>
      </c>
      <c r="D45" s="36" t="s">
        <v>123</v>
      </c>
      <c r="E45" s="36">
        <v>16400</v>
      </c>
      <c r="F45" s="37" t="s">
        <v>129</v>
      </c>
      <c r="G45" s="21" t="e">
        <f t="shared" si="1"/>
        <v>#VALUE!</v>
      </c>
      <c r="H45" s="21"/>
      <c r="I45" s="21"/>
      <c r="J45" s="21"/>
      <c r="K45" s="21"/>
      <c r="L45" s="21"/>
      <c r="M45" s="21"/>
      <c r="N45" s="21"/>
      <c r="O45" s="21"/>
      <c r="P45" s="21"/>
    </row>
    <row r="46" spans="1:16" s="18" customFormat="1" ht="21" customHeight="1">
      <c r="A46" s="20">
        <v>35</v>
      </c>
      <c r="B46" s="53" t="s">
        <v>130</v>
      </c>
      <c r="C46" s="53" t="s">
        <v>131</v>
      </c>
      <c r="D46" s="28" t="s">
        <v>78</v>
      </c>
      <c r="E46" s="36" t="s">
        <v>132</v>
      </c>
      <c r="F46" s="48">
        <v>4</v>
      </c>
      <c r="G46" s="21" t="e">
        <f t="shared" si="1"/>
        <v>#VALUE!</v>
      </c>
      <c r="H46" s="21"/>
      <c r="I46" s="21"/>
      <c r="J46" s="21"/>
      <c r="K46" s="21"/>
      <c r="L46" s="21">
        <v>43000</v>
      </c>
      <c r="M46" s="21"/>
      <c r="N46" s="21"/>
      <c r="O46" s="21"/>
      <c r="P46" s="24">
        <v>41700</v>
      </c>
    </row>
    <row r="47" spans="1:16" s="18" customFormat="1" ht="21" customHeight="1">
      <c r="A47" s="20">
        <v>36</v>
      </c>
      <c r="B47" s="53" t="s">
        <v>133</v>
      </c>
      <c r="C47" s="53" t="s">
        <v>134</v>
      </c>
      <c r="D47" s="28" t="s">
        <v>135</v>
      </c>
      <c r="E47" s="29">
        <v>43000</v>
      </c>
      <c r="F47" s="29" t="s">
        <v>136</v>
      </c>
      <c r="G47" s="21" t="e">
        <f t="shared" si="1"/>
        <v>#VALUE!</v>
      </c>
      <c r="H47" s="21"/>
      <c r="I47" s="21"/>
      <c r="J47" s="21"/>
      <c r="K47" s="21"/>
      <c r="L47" s="21">
        <v>37000</v>
      </c>
      <c r="M47" s="21"/>
      <c r="N47" s="21"/>
      <c r="O47" s="21"/>
      <c r="P47" s="24">
        <v>36300</v>
      </c>
    </row>
    <row r="48" spans="1:16" s="18" customFormat="1" ht="21" customHeight="1">
      <c r="A48" s="20">
        <v>37</v>
      </c>
      <c r="B48" s="27" t="s">
        <v>137</v>
      </c>
      <c r="C48" s="53" t="s">
        <v>138</v>
      </c>
      <c r="D48" s="29" t="s">
        <v>26</v>
      </c>
      <c r="E48" s="29">
        <v>15000</v>
      </c>
      <c r="F48" s="29" t="s">
        <v>139</v>
      </c>
      <c r="G48" s="21" t="e">
        <f t="shared" si="1"/>
        <v>#VALUE!</v>
      </c>
      <c r="H48" s="21"/>
      <c r="I48" s="21"/>
      <c r="J48" s="21"/>
      <c r="K48" s="21"/>
      <c r="L48" s="21"/>
      <c r="M48" s="21"/>
      <c r="N48" s="21"/>
      <c r="O48" s="21"/>
      <c r="P48" s="21"/>
    </row>
    <row r="49" spans="1:16" s="18" customFormat="1" ht="21" customHeight="1">
      <c r="A49" s="20">
        <v>38</v>
      </c>
      <c r="B49" s="44" t="s">
        <v>140</v>
      </c>
      <c r="C49" s="44" t="s">
        <v>141</v>
      </c>
      <c r="D49" s="47" t="s">
        <v>135</v>
      </c>
      <c r="E49" s="36">
        <v>5840</v>
      </c>
      <c r="F49" s="48">
        <v>17</v>
      </c>
      <c r="G49" s="21">
        <f t="shared" si="1"/>
        <v>99280</v>
      </c>
      <c r="H49" s="21"/>
      <c r="I49" s="21"/>
      <c r="J49" s="21"/>
      <c r="K49" s="21"/>
      <c r="L49" s="21"/>
      <c r="M49" s="21"/>
      <c r="N49" s="21"/>
      <c r="O49" s="21"/>
      <c r="P49" s="24">
        <v>3500</v>
      </c>
    </row>
    <row r="50" spans="1:16" s="18" customFormat="1" ht="21" customHeight="1">
      <c r="A50" s="20">
        <v>39</v>
      </c>
      <c r="B50" s="27" t="s">
        <v>142</v>
      </c>
      <c r="C50" s="27" t="s">
        <v>143</v>
      </c>
      <c r="D50" s="28" t="s">
        <v>135</v>
      </c>
      <c r="E50" s="29">
        <v>5640</v>
      </c>
      <c r="F50" s="37">
        <v>6</v>
      </c>
      <c r="G50" s="21">
        <f t="shared" si="1"/>
        <v>33840</v>
      </c>
      <c r="H50" s="21"/>
      <c r="I50" s="21"/>
      <c r="J50" s="21"/>
      <c r="K50" s="21"/>
      <c r="L50" s="21"/>
      <c r="M50" s="21"/>
      <c r="N50" s="21"/>
      <c r="O50" s="21"/>
      <c r="P50" s="24">
        <v>3500</v>
      </c>
    </row>
    <row r="51" spans="1:16" s="18" customFormat="1" ht="21" customHeight="1">
      <c r="A51" s="20">
        <v>40</v>
      </c>
      <c r="B51" s="27" t="s">
        <v>144</v>
      </c>
      <c r="C51" s="27" t="s">
        <v>145</v>
      </c>
      <c r="D51" s="28" t="s">
        <v>135</v>
      </c>
      <c r="E51" s="29">
        <v>2870</v>
      </c>
      <c r="F51" s="37">
        <v>35</v>
      </c>
      <c r="G51" s="21">
        <f t="shared" si="1"/>
        <v>100450</v>
      </c>
      <c r="H51" s="21"/>
      <c r="I51" s="21"/>
      <c r="J51" s="21"/>
      <c r="K51" s="21"/>
      <c r="L51" s="24">
        <v>2000</v>
      </c>
      <c r="M51" s="21"/>
      <c r="N51" s="21"/>
      <c r="O51" s="21"/>
      <c r="P51" s="21">
        <v>2500</v>
      </c>
    </row>
    <row r="52" spans="1:16" s="18" customFormat="1" ht="21" customHeight="1">
      <c r="A52" s="20">
        <v>41</v>
      </c>
      <c r="B52" s="38" t="s">
        <v>146</v>
      </c>
      <c r="C52" s="38" t="s">
        <v>147</v>
      </c>
      <c r="D52" s="49" t="s">
        <v>135</v>
      </c>
      <c r="E52" s="39">
        <v>4220</v>
      </c>
      <c r="F52" s="43">
        <v>35</v>
      </c>
      <c r="G52" s="21">
        <f t="shared" si="1"/>
        <v>147700</v>
      </c>
      <c r="H52" s="21"/>
      <c r="I52" s="21"/>
      <c r="J52" s="21"/>
      <c r="K52" s="21"/>
      <c r="L52" s="21">
        <v>3500</v>
      </c>
      <c r="M52" s="21"/>
      <c r="N52" s="21"/>
      <c r="O52" s="21"/>
      <c r="P52" s="24">
        <v>3500</v>
      </c>
    </row>
    <row r="53" spans="1:16" s="18" customFormat="1" ht="21" customHeight="1">
      <c r="A53" s="20">
        <v>42</v>
      </c>
      <c r="B53" s="38" t="s">
        <v>148</v>
      </c>
      <c r="C53" s="58" t="s">
        <v>149</v>
      </c>
      <c r="D53" s="49" t="s">
        <v>135</v>
      </c>
      <c r="E53" s="39">
        <v>4860</v>
      </c>
      <c r="F53" s="49">
        <v>3</v>
      </c>
      <c r="G53" s="21">
        <f t="shared" si="1"/>
        <v>14580</v>
      </c>
      <c r="H53" s="21"/>
      <c r="I53" s="21"/>
      <c r="J53" s="21"/>
      <c r="K53" s="21"/>
      <c r="L53" s="21"/>
      <c r="M53" s="21"/>
      <c r="N53" s="21"/>
      <c r="O53" s="21"/>
      <c r="P53" s="24">
        <v>3000</v>
      </c>
    </row>
    <row r="54" spans="1:16" s="18" customFormat="1" ht="21" customHeight="1">
      <c r="A54" s="20">
        <v>43</v>
      </c>
      <c r="B54" s="27" t="s">
        <v>150</v>
      </c>
      <c r="C54" s="100" t="s">
        <v>151</v>
      </c>
      <c r="D54" s="28" t="s">
        <v>135</v>
      </c>
      <c r="E54" s="29">
        <v>2400</v>
      </c>
      <c r="F54" s="37">
        <v>3</v>
      </c>
      <c r="G54" s="21">
        <f t="shared" si="1"/>
        <v>7200</v>
      </c>
      <c r="H54" s="21"/>
      <c r="I54" s="21"/>
      <c r="J54" s="21"/>
      <c r="K54" s="21"/>
      <c r="L54" s="21">
        <v>2000</v>
      </c>
      <c r="M54" s="21"/>
      <c r="N54" s="21"/>
      <c r="O54" s="21"/>
      <c r="P54" s="24">
        <v>1800</v>
      </c>
    </row>
    <row r="55" spans="1:16" s="18" customFormat="1" ht="21" customHeight="1">
      <c r="A55" s="20">
        <v>44</v>
      </c>
      <c r="B55" s="44" t="s">
        <v>152</v>
      </c>
      <c r="C55" s="101"/>
      <c r="D55" s="28" t="s">
        <v>135</v>
      </c>
      <c r="E55" s="29">
        <v>2400</v>
      </c>
      <c r="F55" s="37">
        <v>3</v>
      </c>
      <c r="G55" s="21">
        <f t="shared" si="1"/>
        <v>7200</v>
      </c>
      <c r="H55" s="21"/>
      <c r="I55" s="21"/>
      <c r="J55" s="21"/>
      <c r="K55" s="21"/>
      <c r="L55" s="21">
        <v>2000</v>
      </c>
      <c r="M55" s="21"/>
      <c r="N55" s="21"/>
      <c r="O55" s="21"/>
      <c r="P55" s="24">
        <v>1800</v>
      </c>
    </row>
    <row r="56" spans="1:16" s="18" customFormat="1" ht="21" customHeight="1">
      <c r="A56" s="20">
        <v>45</v>
      </c>
      <c r="B56" s="27" t="s">
        <v>153</v>
      </c>
      <c r="C56" s="101"/>
      <c r="D56" s="28" t="s">
        <v>135</v>
      </c>
      <c r="E56" s="29">
        <v>2400</v>
      </c>
      <c r="F56" s="37">
        <v>3</v>
      </c>
      <c r="G56" s="21">
        <f t="shared" si="1"/>
        <v>7200</v>
      </c>
      <c r="H56" s="21"/>
      <c r="I56" s="21"/>
      <c r="J56" s="21"/>
      <c r="K56" s="21"/>
      <c r="L56" s="21">
        <v>2000</v>
      </c>
      <c r="M56" s="21"/>
      <c r="N56" s="21"/>
      <c r="O56" s="21"/>
      <c r="P56" s="24">
        <v>1800</v>
      </c>
    </row>
    <row r="57" spans="1:16" s="18" customFormat="1" ht="21" customHeight="1">
      <c r="A57" s="20">
        <v>46</v>
      </c>
      <c r="B57" s="27" t="s">
        <v>154</v>
      </c>
      <c r="C57" s="59"/>
      <c r="D57" s="28" t="s">
        <v>135</v>
      </c>
      <c r="E57" s="29">
        <v>2400</v>
      </c>
      <c r="F57" s="37">
        <v>3</v>
      </c>
      <c r="G57" s="21">
        <f t="shared" si="1"/>
        <v>7200</v>
      </c>
      <c r="H57" s="21"/>
      <c r="I57" s="21"/>
      <c r="J57" s="21"/>
      <c r="K57" s="21"/>
      <c r="L57" s="21">
        <v>2000</v>
      </c>
      <c r="M57" s="21"/>
      <c r="N57" s="21"/>
      <c r="O57" s="21"/>
      <c r="P57" s="24">
        <v>1800</v>
      </c>
    </row>
    <row r="58" spans="1:16" s="18" customFormat="1" ht="21" customHeight="1">
      <c r="A58" s="20">
        <v>47</v>
      </c>
      <c r="B58" s="27" t="s">
        <v>155</v>
      </c>
      <c r="C58" s="59"/>
      <c r="D58" s="28" t="s">
        <v>135</v>
      </c>
      <c r="E58" s="29">
        <v>2400</v>
      </c>
      <c r="F58" s="37">
        <v>3</v>
      </c>
      <c r="G58" s="21">
        <f t="shared" si="1"/>
        <v>7200</v>
      </c>
      <c r="H58" s="21"/>
      <c r="I58" s="21"/>
      <c r="J58" s="21"/>
      <c r="K58" s="21"/>
      <c r="L58" s="21">
        <v>2000</v>
      </c>
      <c r="M58" s="21"/>
      <c r="N58" s="21"/>
      <c r="O58" s="21"/>
      <c r="P58" s="24">
        <v>1800</v>
      </c>
    </row>
    <row r="59" spans="1:16" s="18" customFormat="1" ht="21" customHeight="1">
      <c r="A59" s="20">
        <v>48</v>
      </c>
      <c r="B59" s="27" t="s">
        <v>156</v>
      </c>
      <c r="C59" s="59"/>
      <c r="D59" s="28" t="s">
        <v>135</v>
      </c>
      <c r="E59" s="29">
        <v>2400</v>
      </c>
      <c r="F59" s="37">
        <v>3</v>
      </c>
      <c r="G59" s="21">
        <f t="shared" si="1"/>
        <v>7200</v>
      </c>
      <c r="H59" s="21"/>
      <c r="I59" s="21"/>
      <c r="J59" s="21"/>
      <c r="K59" s="21"/>
      <c r="L59" s="21"/>
      <c r="M59" s="21"/>
      <c r="N59" s="21"/>
      <c r="O59" s="21"/>
      <c r="P59" s="24">
        <v>1800</v>
      </c>
    </row>
    <row r="60" spans="1:16" s="18" customFormat="1" ht="21" customHeight="1">
      <c r="A60" s="20">
        <v>49</v>
      </c>
      <c r="B60" s="27" t="s">
        <v>157</v>
      </c>
      <c r="C60" s="59"/>
      <c r="D60" s="28" t="s">
        <v>135</v>
      </c>
      <c r="E60" s="29">
        <v>2400</v>
      </c>
      <c r="F60" s="37">
        <v>35</v>
      </c>
      <c r="G60" s="21">
        <f t="shared" si="1"/>
        <v>84000</v>
      </c>
      <c r="H60" s="21"/>
      <c r="I60" s="21"/>
      <c r="J60" s="21"/>
      <c r="K60" s="21"/>
      <c r="L60" s="21">
        <v>2000</v>
      </c>
      <c r="M60" s="21"/>
      <c r="N60" s="21"/>
      <c r="O60" s="21"/>
      <c r="P60" s="24">
        <v>1800</v>
      </c>
    </row>
    <row r="61" spans="1:16" s="18" customFormat="1" ht="21" customHeight="1">
      <c r="A61" s="20">
        <v>50</v>
      </c>
      <c r="B61" s="59" t="s">
        <v>158</v>
      </c>
      <c r="C61" s="59"/>
      <c r="D61" s="28" t="s">
        <v>135</v>
      </c>
      <c r="E61" s="29">
        <v>2400</v>
      </c>
      <c r="F61" s="60">
        <v>21</v>
      </c>
      <c r="G61" s="21">
        <f t="shared" si="1"/>
        <v>50400</v>
      </c>
      <c r="H61" s="21"/>
      <c r="I61" s="21"/>
      <c r="J61" s="21"/>
      <c r="K61" s="21"/>
      <c r="L61" s="21"/>
      <c r="M61" s="21"/>
      <c r="N61" s="21"/>
      <c r="O61" s="21"/>
      <c r="P61" s="24">
        <v>1800</v>
      </c>
    </row>
    <row r="62" spans="1:16" s="18" customFormat="1" ht="21" customHeight="1">
      <c r="A62" s="20">
        <v>51</v>
      </c>
      <c r="B62" s="27" t="s">
        <v>159</v>
      </c>
      <c r="C62" s="59"/>
      <c r="D62" s="28" t="s">
        <v>135</v>
      </c>
      <c r="E62" s="29">
        <v>2400</v>
      </c>
      <c r="F62" s="37">
        <v>28</v>
      </c>
      <c r="G62" s="21">
        <f t="shared" si="1"/>
        <v>67200</v>
      </c>
      <c r="H62" s="21"/>
      <c r="I62" s="21"/>
      <c r="J62" s="21"/>
      <c r="K62" s="21"/>
      <c r="L62" s="21">
        <v>2000</v>
      </c>
      <c r="M62" s="21"/>
      <c r="N62" s="21"/>
      <c r="O62" s="21"/>
      <c r="P62" s="24">
        <v>1800</v>
      </c>
    </row>
    <row r="63" spans="1:16" s="18" customFormat="1" ht="21" customHeight="1">
      <c r="A63" s="20">
        <v>52</v>
      </c>
      <c r="B63" s="27" t="s">
        <v>160</v>
      </c>
      <c r="C63" s="59"/>
      <c r="D63" s="28" t="s">
        <v>135</v>
      </c>
      <c r="E63" s="29">
        <v>2400</v>
      </c>
      <c r="F63" s="37">
        <v>35</v>
      </c>
      <c r="G63" s="21">
        <f t="shared" si="1"/>
        <v>84000</v>
      </c>
      <c r="H63" s="21"/>
      <c r="I63" s="21"/>
      <c r="J63" s="21"/>
      <c r="K63" s="21"/>
      <c r="L63" s="21"/>
      <c r="M63" s="21"/>
      <c r="N63" s="21"/>
      <c r="O63" s="21"/>
      <c r="P63" s="24">
        <v>1800</v>
      </c>
    </row>
    <row r="64" spans="1:16" s="18" customFormat="1" ht="21" customHeight="1">
      <c r="A64" s="20">
        <v>53</v>
      </c>
      <c r="B64" s="27" t="s">
        <v>161</v>
      </c>
      <c r="C64" s="59"/>
      <c r="D64" s="28" t="s">
        <v>135</v>
      </c>
      <c r="E64" s="29">
        <v>2400</v>
      </c>
      <c r="F64" s="37">
        <v>21</v>
      </c>
      <c r="G64" s="21">
        <f t="shared" si="1"/>
        <v>50400</v>
      </c>
      <c r="H64" s="21"/>
      <c r="I64" s="21"/>
      <c r="J64" s="21"/>
      <c r="K64" s="21"/>
      <c r="L64" s="21"/>
      <c r="M64" s="21"/>
      <c r="N64" s="21"/>
      <c r="O64" s="21"/>
      <c r="P64" s="24">
        <v>1800</v>
      </c>
    </row>
    <row r="65" spans="1:16" s="18" customFormat="1" ht="21" customHeight="1">
      <c r="A65" s="20">
        <v>54</v>
      </c>
      <c r="B65" s="27" t="s">
        <v>162</v>
      </c>
      <c r="C65" s="59"/>
      <c r="D65" s="28" t="s">
        <v>135</v>
      </c>
      <c r="E65" s="29">
        <v>2400</v>
      </c>
      <c r="F65" s="37">
        <v>21</v>
      </c>
      <c r="G65" s="21">
        <f t="shared" si="1"/>
        <v>50400</v>
      </c>
      <c r="H65" s="21"/>
      <c r="I65" s="21"/>
      <c r="J65" s="21"/>
      <c r="K65" s="21"/>
      <c r="L65" s="21"/>
      <c r="M65" s="21"/>
      <c r="N65" s="21"/>
      <c r="O65" s="21"/>
      <c r="P65" s="24">
        <v>1800</v>
      </c>
    </row>
    <row r="66" spans="1:16" s="18" customFormat="1" ht="21" customHeight="1">
      <c r="A66" s="20">
        <v>55</v>
      </c>
      <c r="B66" s="27" t="s">
        <v>163</v>
      </c>
      <c r="C66" s="59"/>
      <c r="D66" s="28" t="s">
        <v>135</v>
      </c>
      <c r="E66" s="29">
        <v>2400</v>
      </c>
      <c r="F66" s="37">
        <v>21</v>
      </c>
      <c r="G66" s="21">
        <f t="shared" si="1"/>
        <v>50400</v>
      </c>
      <c r="H66" s="21"/>
      <c r="I66" s="21"/>
      <c r="J66" s="21"/>
      <c r="K66" s="21"/>
      <c r="L66" s="21">
        <v>2000</v>
      </c>
      <c r="M66" s="21"/>
      <c r="N66" s="21"/>
      <c r="O66" s="21"/>
      <c r="P66" s="24">
        <v>1800</v>
      </c>
    </row>
    <row r="67" spans="1:16" s="18" customFormat="1" ht="21" customHeight="1">
      <c r="A67" s="20">
        <v>56</v>
      </c>
      <c r="B67" s="27" t="s">
        <v>164</v>
      </c>
      <c r="C67" s="59"/>
      <c r="D67" s="28" t="s">
        <v>135</v>
      </c>
      <c r="E67" s="29">
        <v>2400</v>
      </c>
      <c r="F67" s="37">
        <v>7</v>
      </c>
      <c r="G67" s="21">
        <f t="shared" si="1"/>
        <v>16800</v>
      </c>
      <c r="H67" s="21"/>
      <c r="I67" s="21"/>
      <c r="J67" s="21"/>
      <c r="K67" s="21"/>
      <c r="L67" s="21">
        <v>2000</v>
      </c>
      <c r="M67" s="21"/>
      <c r="N67" s="21"/>
      <c r="O67" s="21"/>
      <c r="P67" s="24">
        <v>1800</v>
      </c>
    </row>
    <row r="68" spans="1:16" s="18" customFormat="1" ht="21" customHeight="1">
      <c r="A68" s="20">
        <v>57</v>
      </c>
      <c r="B68" s="27" t="s">
        <v>165</v>
      </c>
      <c r="C68" s="59"/>
      <c r="D68" s="28" t="s">
        <v>135</v>
      </c>
      <c r="E68" s="29">
        <v>2400</v>
      </c>
      <c r="F68" s="37">
        <v>20</v>
      </c>
      <c r="G68" s="21">
        <f t="shared" si="1"/>
        <v>48000</v>
      </c>
      <c r="H68" s="21"/>
      <c r="I68" s="21"/>
      <c r="J68" s="21"/>
      <c r="K68" s="21"/>
      <c r="L68" s="21"/>
      <c r="M68" s="21"/>
      <c r="N68" s="21"/>
      <c r="O68" s="21"/>
      <c r="P68" s="24">
        <v>1800</v>
      </c>
    </row>
    <row r="69" spans="1:16" s="18" customFormat="1" ht="21" customHeight="1">
      <c r="A69" s="20">
        <v>58</v>
      </c>
      <c r="B69" s="27" t="s">
        <v>166</v>
      </c>
      <c r="C69" s="59"/>
      <c r="D69" s="28" t="s">
        <v>135</v>
      </c>
      <c r="E69" s="29">
        <v>2400</v>
      </c>
      <c r="F69" s="37">
        <v>21</v>
      </c>
      <c r="G69" s="21">
        <f t="shared" si="1"/>
        <v>50400</v>
      </c>
      <c r="H69" s="21"/>
      <c r="I69" s="21"/>
      <c r="J69" s="21"/>
      <c r="K69" s="21"/>
      <c r="L69" s="21">
        <v>2000</v>
      </c>
      <c r="M69" s="21"/>
      <c r="N69" s="21"/>
      <c r="O69" s="21"/>
      <c r="P69" s="24">
        <v>1800</v>
      </c>
    </row>
    <row r="70" spans="1:16" s="18" customFormat="1" ht="21" customHeight="1">
      <c r="A70" s="20">
        <v>59</v>
      </c>
      <c r="B70" s="27" t="s">
        <v>167</v>
      </c>
      <c r="C70" s="59"/>
      <c r="D70" s="28" t="s">
        <v>135</v>
      </c>
      <c r="E70" s="29">
        <v>2400</v>
      </c>
      <c r="F70" s="37">
        <v>14</v>
      </c>
      <c r="G70" s="21">
        <f t="shared" si="1"/>
        <v>33600</v>
      </c>
      <c r="H70" s="21"/>
      <c r="I70" s="21"/>
      <c r="J70" s="21"/>
      <c r="K70" s="21"/>
      <c r="L70" s="21">
        <v>2000</v>
      </c>
      <c r="M70" s="21"/>
      <c r="N70" s="21"/>
      <c r="O70" s="21"/>
      <c r="P70" s="24">
        <v>1800</v>
      </c>
    </row>
    <row r="71" spans="1:16" s="18" customFormat="1" ht="21" customHeight="1">
      <c r="A71" s="20">
        <v>60</v>
      </c>
      <c r="B71" s="27" t="s">
        <v>168</v>
      </c>
      <c r="C71" s="59"/>
      <c r="D71" s="28" t="s">
        <v>135</v>
      </c>
      <c r="E71" s="29">
        <v>2400</v>
      </c>
      <c r="F71" s="37">
        <v>5</v>
      </c>
      <c r="G71" s="21">
        <f t="shared" si="1"/>
        <v>12000</v>
      </c>
      <c r="H71" s="21"/>
      <c r="I71" s="21"/>
      <c r="J71" s="21"/>
      <c r="K71" s="21"/>
      <c r="L71" s="21">
        <v>2000</v>
      </c>
      <c r="M71" s="21"/>
      <c r="N71" s="21"/>
      <c r="O71" s="21"/>
      <c r="P71" s="24">
        <v>1800</v>
      </c>
    </row>
    <row r="72" spans="1:16" s="18" customFormat="1" ht="21" customHeight="1">
      <c r="A72" s="20">
        <v>61</v>
      </c>
      <c r="B72" s="27" t="s">
        <v>169</v>
      </c>
      <c r="C72" s="59"/>
      <c r="D72" s="28" t="s">
        <v>135</v>
      </c>
      <c r="E72" s="29">
        <v>2400</v>
      </c>
      <c r="F72" s="37">
        <v>21</v>
      </c>
      <c r="G72" s="21">
        <f t="shared" si="1"/>
        <v>50400</v>
      </c>
      <c r="H72" s="21"/>
      <c r="I72" s="21"/>
      <c r="J72" s="21"/>
      <c r="K72" s="21"/>
      <c r="L72" s="21">
        <v>2000</v>
      </c>
      <c r="M72" s="21"/>
      <c r="N72" s="21"/>
      <c r="O72" s="21"/>
      <c r="P72" s="24">
        <v>1800</v>
      </c>
    </row>
    <row r="73" spans="1:16" s="18" customFormat="1" ht="21" customHeight="1">
      <c r="A73" s="20">
        <v>62</v>
      </c>
      <c r="B73" s="27" t="s">
        <v>170</v>
      </c>
      <c r="C73" s="59"/>
      <c r="D73" s="28" t="s">
        <v>135</v>
      </c>
      <c r="E73" s="29">
        <v>2400</v>
      </c>
      <c r="F73" s="37">
        <v>21</v>
      </c>
      <c r="G73" s="21">
        <f t="shared" si="1"/>
        <v>50400</v>
      </c>
      <c r="H73" s="21"/>
      <c r="I73" s="21"/>
      <c r="J73" s="21"/>
      <c r="K73" s="21"/>
      <c r="L73" s="21"/>
      <c r="M73" s="21"/>
      <c r="N73" s="21"/>
      <c r="O73" s="21"/>
      <c r="P73" s="21"/>
    </row>
    <row r="74" spans="1:16" s="18" customFormat="1" ht="21" customHeight="1">
      <c r="A74" s="20">
        <v>63</v>
      </c>
      <c r="B74" s="27" t="s">
        <v>171</v>
      </c>
      <c r="C74" s="59"/>
      <c r="D74" s="28" t="s">
        <v>135</v>
      </c>
      <c r="E74" s="29">
        <v>2400</v>
      </c>
      <c r="F74" s="37">
        <v>21</v>
      </c>
      <c r="G74" s="21">
        <f t="shared" si="1"/>
        <v>50400</v>
      </c>
      <c r="H74" s="21"/>
      <c r="I74" s="21"/>
      <c r="J74" s="21"/>
      <c r="K74" s="21"/>
      <c r="L74" s="21">
        <v>2000</v>
      </c>
      <c r="M74" s="21"/>
      <c r="N74" s="21"/>
      <c r="O74" s="21"/>
      <c r="P74" s="24">
        <v>1800</v>
      </c>
    </row>
    <row r="75" spans="1:16" s="18" customFormat="1" ht="21" customHeight="1">
      <c r="A75" s="20">
        <v>64</v>
      </c>
      <c r="B75" s="27" t="s">
        <v>172</v>
      </c>
      <c r="C75" s="59"/>
      <c r="D75" s="28" t="s">
        <v>135</v>
      </c>
      <c r="E75" s="29">
        <v>2400</v>
      </c>
      <c r="F75" s="37">
        <v>28</v>
      </c>
      <c r="G75" s="21">
        <f t="shared" si="1"/>
        <v>67200</v>
      </c>
      <c r="H75" s="21"/>
      <c r="I75" s="21"/>
      <c r="J75" s="21"/>
      <c r="K75" s="21"/>
      <c r="L75" s="21">
        <v>2000</v>
      </c>
      <c r="M75" s="21"/>
      <c r="N75" s="21"/>
      <c r="O75" s="21"/>
      <c r="P75" s="24">
        <v>1800</v>
      </c>
    </row>
    <row r="76" spans="1:16" s="18" customFormat="1" ht="21" customHeight="1">
      <c r="A76" s="20">
        <v>65</v>
      </c>
      <c r="B76" s="27" t="s">
        <v>173</v>
      </c>
      <c r="C76" s="59"/>
      <c r="D76" s="28" t="s">
        <v>135</v>
      </c>
      <c r="E76" s="29">
        <v>2400</v>
      </c>
      <c r="F76" s="37">
        <v>28</v>
      </c>
      <c r="G76" s="21">
        <f t="shared" ref="G76:G107" si="2">F76*E76</f>
        <v>67200</v>
      </c>
      <c r="H76" s="21"/>
      <c r="I76" s="21"/>
      <c r="J76" s="21"/>
      <c r="K76" s="21"/>
      <c r="L76" s="21">
        <v>2000</v>
      </c>
      <c r="M76" s="21"/>
      <c r="N76" s="21"/>
      <c r="O76" s="21"/>
      <c r="P76" s="24">
        <v>1800</v>
      </c>
    </row>
    <row r="77" spans="1:16" s="18" customFormat="1" ht="21" customHeight="1">
      <c r="A77" s="20">
        <v>66</v>
      </c>
      <c r="B77" s="27" t="s">
        <v>174</v>
      </c>
      <c r="C77" s="59"/>
      <c r="D77" s="28" t="s">
        <v>135</v>
      </c>
      <c r="E77" s="29">
        <v>2400</v>
      </c>
      <c r="F77" s="37">
        <v>28</v>
      </c>
      <c r="G77" s="21">
        <f t="shared" si="2"/>
        <v>67200</v>
      </c>
      <c r="H77" s="21"/>
      <c r="I77" s="21"/>
      <c r="J77" s="21"/>
      <c r="K77" s="21"/>
      <c r="L77" s="21">
        <v>2000</v>
      </c>
      <c r="M77" s="21"/>
      <c r="N77" s="21"/>
      <c r="O77" s="21"/>
      <c r="P77" s="24">
        <v>1800</v>
      </c>
    </row>
    <row r="78" spans="1:16" s="18" customFormat="1" ht="21" customHeight="1">
      <c r="A78" s="20">
        <v>67</v>
      </c>
      <c r="B78" s="27" t="s">
        <v>175</v>
      </c>
      <c r="C78" s="59"/>
      <c r="D78" s="28" t="s">
        <v>135</v>
      </c>
      <c r="E78" s="29">
        <v>2400</v>
      </c>
      <c r="F78" s="37">
        <v>21</v>
      </c>
      <c r="G78" s="21">
        <f t="shared" si="2"/>
        <v>50400</v>
      </c>
      <c r="H78" s="21"/>
      <c r="I78" s="21"/>
      <c r="J78" s="21"/>
      <c r="K78" s="21"/>
      <c r="L78" s="21">
        <v>2000</v>
      </c>
      <c r="M78" s="21"/>
      <c r="N78" s="21"/>
      <c r="O78" s="21"/>
      <c r="P78" s="24">
        <v>1800</v>
      </c>
    </row>
    <row r="79" spans="1:16" s="18" customFormat="1" ht="21" customHeight="1">
      <c r="A79" s="20">
        <v>68</v>
      </c>
      <c r="B79" s="27" t="s">
        <v>176</v>
      </c>
      <c r="C79" s="59"/>
      <c r="D79" s="28" t="s">
        <v>135</v>
      </c>
      <c r="E79" s="29">
        <v>2400</v>
      </c>
      <c r="F79" s="37">
        <v>24</v>
      </c>
      <c r="G79" s="21">
        <f t="shared" si="2"/>
        <v>57600</v>
      </c>
      <c r="H79" s="21"/>
      <c r="I79" s="21"/>
      <c r="J79" s="21"/>
      <c r="K79" s="21"/>
      <c r="L79" s="21">
        <v>2000</v>
      </c>
      <c r="M79" s="21"/>
      <c r="N79" s="21"/>
      <c r="O79" s="21"/>
      <c r="P79" s="24">
        <v>1800</v>
      </c>
    </row>
    <row r="80" spans="1:16" s="18" customFormat="1" ht="21" customHeight="1">
      <c r="A80" s="20">
        <v>69</v>
      </c>
      <c r="B80" s="27" t="s">
        <v>177</v>
      </c>
      <c r="C80" s="59"/>
      <c r="D80" s="28" t="s">
        <v>135</v>
      </c>
      <c r="E80" s="29">
        <v>2400</v>
      </c>
      <c r="F80" s="37">
        <v>24</v>
      </c>
      <c r="G80" s="21">
        <f t="shared" si="2"/>
        <v>57600</v>
      </c>
      <c r="H80" s="21"/>
      <c r="I80" s="21"/>
      <c r="J80" s="21"/>
      <c r="K80" s="21"/>
      <c r="L80" s="21"/>
      <c r="M80" s="21"/>
      <c r="N80" s="21"/>
      <c r="O80" s="21"/>
      <c r="P80" s="24">
        <v>1800</v>
      </c>
    </row>
    <row r="81" spans="1:16" s="18" customFormat="1" ht="21" customHeight="1">
      <c r="A81" s="20">
        <v>70</v>
      </c>
      <c r="B81" s="27" t="s">
        <v>178</v>
      </c>
      <c r="C81" s="59"/>
      <c r="D81" s="28" t="s">
        <v>135</v>
      </c>
      <c r="E81" s="29">
        <v>2400</v>
      </c>
      <c r="F81" s="37">
        <v>28</v>
      </c>
      <c r="G81" s="21">
        <f t="shared" si="2"/>
        <v>67200</v>
      </c>
      <c r="H81" s="21"/>
      <c r="I81" s="21"/>
      <c r="J81" s="21"/>
      <c r="K81" s="21"/>
      <c r="L81" s="21">
        <v>2000</v>
      </c>
      <c r="M81" s="21"/>
      <c r="N81" s="21"/>
      <c r="O81" s="21"/>
      <c r="P81" s="24">
        <v>1800</v>
      </c>
    </row>
    <row r="82" spans="1:16" s="18" customFormat="1" ht="21" customHeight="1">
      <c r="A82" s="20">
        <v>71</v>
      </c>
      <c r="B82" s="27" t="s">
        <v>179</v>
      </c>
      <c r="C82" s="59"/>
      <c r="D82" s="28" t="s">
        <v>135</v>
      </c>
      <c r="E82" s="29">
        <v>2400</v>
      </c>
      <c r="F82" s="37">
        <v>35</v>
      </c>
      <c r="G82" s="21">
        <f t="shared" si="2"/>
        <v>84000</v>
      </c>
      <c r="H82" s="21"/>
      <c r="I82" s="21"/>
      <c r="J82" s="21"/>
      <c r="K82" s="21"/>
      <c r="L82" s="21">
        <v>2000</v>
      </c>
      <c r="M82" s="21"/>
      <c r="N82" s="21"/>
      <c r="O82" s="21"/>
      <c r="P82" s="24">
        <v>1800</v>
      </c>
    </row>
    <row r="83" spans="1:16" s="18" customFormat="1" ht="21" customHeight="1">
      <c r="A83" s="20">
        <v>72</v>
      </c>
      <c r="B83" s="27" t="s">
        <v>180</v>
      </c>
      <c r="C83" s="59"/>
      <c r="D83" s="28" t="s">
        <v>135</v>
      </c>
      <c r="E83" s="29">
        <v>2400</v>
      </c>
      <c r="F83" s="37">
        <v>10</v>
      </c>
      <c r="G83" s="21">
        <f t="shared" si="2"/>
        <v>24000</v>
      </c>
      <c r="H83" s="21"/>
      <c r="I83" s="21"/>
      <c r="J83" s="21"/>
      <c r="K83" s="21"/>
      <c r="L83" s="21">
        <v>2000</v>
      </c>
      <c r="M83" s="21"/>
      <c r="N83" s="21"/>
      <c r="O83" s="21"/>
      <c r="P83" s="24">
        <v>1800</v>
      </c>
    </row>
    <row r="84" spans="1:16" s="18" customFormat="1" ht="21" customHeight="1">
      <c r="A84" s="20">
        <v>73</v>
      </c>
      <c r="B84" s="27" t="s">
        <v>181</v>
      </c>
      <c r="C84" s="59"/>
      <c r="D84" s="28" t="s">
        <v>135</v>
      </c>
      <c r="E84" s="29">
        <v>2400</v>
      </c>
      <c r="F84" s="37">
        <v>14</v>
      </c>
      <c r="G84" s="21">
        <f t="shared" si="2"/>
        <v>33600</v>
      </c>
      <c r="H84" s="21"/>
      <c r="I84" s="21"/>
      <c r="J84" s="21"/>
      <c r="K84" s="21"/>
      <c r="L84" s="21">
        <v>2000</v>
      </c>
      <c r="M84" s="21"/>
      <c r="N84" s="21"/>
      <c r="O84" s="21"/>
      <c r="P84" s="24">
        <v>1800</v>
      </c>
    </row>
    <row r="85" spans="1:16" s="18" customFormat="1" ht="21" customHeight="1">
      <c r="A85" s="20">
        <v>74</v>
      </c>
      <c r="B85" s="27" t="s">
        <v>182</v>
      </c>
      <c r="C85" s="59"/>
      <c r="D85" s="28" t="s">
        <v>135</v>
      </c>
      <c r="E85" s="29">
        <v>2400</v>
      </c>
      <c r="F85" s="37">
        <v>21</v>
      </c>
      <c r="G85" s="21">
        <f t="shared" si="2"/>
        <v>50400</v>
      </c>
      <c r="H85" s="21"/>
      <c r="I85" s="21"/>
      <c r="J85" s="21"/>
      <c r="K85" s="21"/>
      <c r="L85" s="21"/>
      <c r="M85" s="21"/>
      <c r="N85" s="21"/>
      <c r="O85" s="21"/>
      <c r="P85" s="24">
        <v>1800</v>
      </c>
    </row>
    <row r="86" spans="1:16" s="18" customFormat="1" ht="21" customHeight="1">
      <c r="A86" s="20">
        <v>75</v>
      </c>
      <c r="B86" s="27" t="s">
        <v>183</v>
      </c>
      <c r="C86" s="59"/>
      <c r="D86" s="28" t="s">
        <v>135</v>
      </c>
      <c r="E86" s="29">
        <v>2400</v>
      </c>
      <c r="F86" s="37">
        <v>28</v>
      </c>
      <c r="G86" s="21">
        <f t="shared" si="2"/>
        <v>67200</v>
      </c>
      <c r="H86" s="21"/>
      <c r="I86" s="21"/>
      <c r="J86" s="21"/>
      <c r="K86" s="21"/>
      <c r="L86" s="21">
        <v>2000</v>
      </c>
      <c r="M86" s="21"/>
      <c r="N86" s="21"/>
      <c r="O86" s="21"/>
      <c r="P86" s="24">
        <v>1800</v>
      </c>
    </row>
    <row r="87" spans="1:16" s="18" customFormat="1" ht="21" customHeight="1">
      <c r="A87" s="20">
        <v>76</v>
      </c>
      <c r="B87" s="27" t="s">
        <v>184</v>
      </c>
      <c r="C87" s="59"/>
      <c r="D87" s="28" t="s">
        <v>135</v>
      </c>
      <c r="E87" s="29">
        <v>2400</v>
      </c>
      <c r="F87" s="37">
        <v>6</v>
      </c>
      <c r="G87" s="21">
        <f t="shared" si="2"/>
        <v>14400</v>
      </c>
      <c r="H87" s="21"/>
      <c r="I87" s="21"/>
      <c r="J87" s="21"/>
      <c r="K87" s="21"/>
      <c r="L87" s="21"/>
      <c r="M87" s="21"/>
      <c r="N87" s="21"/>
      <c r="O87" s="21"/>
      <c r="P87" s="24">
        <v>1800</v>
      </c>
    </row>
    <row r="88" spans="1:16" s="18" customFormat="1" ht="21" customHeight="1">
      <c r="A88" s="20">
        <v>77</v>
      </c>
      <c r="B88" s="27" t="s">
        <v>185</v>
      </c>
      <c r="C88" s="59"/>
      <c r="D88" s="28" t="s">
        <v>135</v>
      </c>
      <c r="E88" s="29">
        <v>2400</v>
      </c>
      <c r="F88" s="37">
        <v>3</v>
      </c>
      <c r="G88" s="21">
        <f t="shared" si="2"/>
        <v>7200</v>
      </c>
      <c r="H88" s="21"/>
      <c r="I88" s="21"/>
      <c r="J88" s="21"/>
      <c r="K88" s="21"/>
      <c r="L88" s="21"/>
      <c r="M88" s="21"/>
      <c r="N88" s="21"/>
      <c r="O88" s="21"/>
      <c r="P88" s="24">
        <v>1800</v>
      </c>
    </row>
    <row r="89" spans="1:16" s="18" customFormat="1" ht="21" customHeight="1">
      <c r="A89" s="20">
        <v>78</v>
      </c>
      <c r="B89" s="27" t="s">
        <v>186</v>
      </c>
      <c r="C89" s="59"/>
      <c r="D89" s="28" t="s">
        <v>135</v>
      </c>
      <c r="E89" s="29">
        <v>2400</v>
      </c>
      <c r="F89" s="37">
        <v>35</v>
      </c>
      <c r="G89" s="21">
        <f t="shared" si="2"/>
        <v>84000</v>
      </c>
      <c r="H89" s="21"/>
      <c r="I89" s="21"/>
      <c r="J89" s="21"/>
      <c r="K89" s="21"/>
      <c r="L89" s="21">
        <v>2000</v>
      </c>
      <c r="M89" s="21"/>
      <c r="N89" s="21"/>
      <c r="O89" s="21"/>
      <c r="P89" s="24">
        <v>1800</v>
      </c>
    </row>
    <row r="90" spans="1:16" s="18" customFormat="1" ht="21" customHeight="1">
      <c r="A90" s="20">
        <v>79</v>
      </c>
      <c r="B90" s="27" t="s">
        <v>187</v>
      </c>
      <c r="C90" s="59"/>
      <c r="D90" s="28" t="s">
        <v>135</v>
      </c>
      <c r="E90" s="29">
        <v>2400</v>
      </c>
      <c r="F90" s="37">
        <v>17</v>
      </c>
      <c r="G90" s="21">
        <f t="shared" si="2"/>
        <v>40800</v>
      </c>
      <c r="H90" s="21"/>
      <c r="I90" s="21"/>
      <c r="J90" s="21"/>
      <c r="K90" s="21"/>
      <c r="L90" s="21">
        <v>2000</v>
      </c>
      <c r="M90" s="21"/>
      <c r="N90" s="21"/>
      <c r="O90" s="21"/>
      <c r="P90" s="24">
        <v>1800</v>
      </c>
    </row>
    <row r="91" spans="1:16" s="18" customFormat="1" ht="21" customHeight="1">
      <c r="A91" s="20">
        <v>80</v>
      </c>
      <c r="B91" s="27" t="s">
        <v>188</v>
      </c>
      <c r="C91" s="59"/>
      <c r="D91" s="28" t="s">
        <v>135</v>
      </c>
      <c r="E91" s="29">
        <v>2400</v>
      </c>
      <c r="F91" s="37">
        <v>35</v>
      </c>
      <c r="G91" s="21">
        <f t="shared" si="2"/>
        <v>84000</v>
      </c>
      <c r="H91" s="21"/>
      <c r="I91" s="21"/>
      <c r="J91" s="21"/>
      <c r="K91" s="21"/>
      <c r="L91" s="21">
        <v>2000</v>
      </c>
      <c r="M91" s="21"/>
      <c r="N91" s="21"/>
      <c r="O91" s="21"/>
      <c r="P91" s="24">
        <v>1800</v>
      </c>
    </row>
    <row r="92" spans="1:16" s="18" customFormat="1" ht="21" customHeight="1">
      <c r="A92" s="20">
        <v>81</v>
      </c>
      <c r="B92" s="27" t="s">
        <v>189</v>
      </c>
      <c r="C92" s="59"/>
      <c r="D92" s="28" t="s">
        <v>135</v>
      </c>
      <c r="E92" s="29">
        <v>2400</v>
      </c>
      <c r="F92" s="37">
        <v>28</v>
      </c>
      <c r="G92" s="21">
        <f t="shared" si="2"/>
        <v>67200</v>
      </c>
      <c r="H92" s="21"/>
      <c r="I92" s="21"/>
      <c r="J92" s="21"/>
      <c r="K92" s="21"/>
      <c r="L92" s="21">
        <v>2000</v>
      </c>
      <c r="M92" s="21"/>
      <c r="N92" s="21"/>
      <c r="O92" s="21"/>
      <c r="P92" s="24">
        <v>1800</v>
      </c>
    </row>
    <row r="93" spans="1:16" s="18" customFormat="1" ht="21" customHeight="1">
      <c r="A93" s="20">
        <v>82</v>
      </c>
      <c r="B93" s="27" t="s">
        <v>190</v>
      </c>
      <c r="C93" s="59"/>
      <c r="D93" s="28" t="s">
        <v>135</v>
      </c>
      <c r="E93" s="29">
        <v>2400</v>
      </c>
      <c r="F93" s="37">
        <v>35</v>
      </c>
      <c r="G93" s="21">
        <f t="shared" si="2"/>
        <v>84000</v>
      </c>
      <c r="H93" s="21"/>
      <c r="I93" s="21"/>
      <c r="J93" s="21"/>
      <c r="K93" s="21"/>
      <c r="L93" s="21">
        <v>2000</v>
      </c>
      <c r="M93" s="21"/>
      <c r="N93" s="21"/>
      <c r="O93" s="21"/>
      <c r="P93" s="24">
        <v>1800</v>
      </c>
    </row>
    <row r="94" spans="1:16" s="18" customFormat="1" ht="21" customHeight="1">
      <c r="A94" s="20">
        <v>83</v>
      </c>
      <c r="B94" s="27" t="s">
        <v>191</v>
      </c>
      <c r="C94" s="59"/>
      <c r="D94" s="28" t="s">
        <v>135</v>
      </c>
      <c r="E94" s="29">
        <v>2400</v>
      </c>
      <c r="F94" s="37">
        <v>28</v>
      </c>
      <c r="G94" s="21">
        <f t="shared" si="2"/>
        <v>67200</v>
      </c>
      <c r="H94" s="21"/>
      <c r="I94" s="21"/>
      <c r="J94" s="21"/>
      <c r="K94" s="21"/>
      <c r="L94" s="21">
        <v>2000</v>
      </c>
      <c r="M94" s="21"/>
      <c r="N94" s="21"/>
      <c r="O94" s="21"/>
      <c r="P94" s="24">
        <v>1800</v>
      </c>
    </row>
    <row r="95" spans="1:16" s="18" customFormat="1" ht="21" customHeight="1">
      <c r="A95" s="20">
        <v>84</v>
      </c>
      <c r="B95" s="27" t="s">
        <v>192</v>
      </c>
      <c r="C95" s="59"/>
      <c r="D95" s="28" t="s">
        <v>135</v>
      </c>
      <c r="E95" s="29">
        <v>2400</v>
      </c>
      <c r="F95" s="37">
        <v>28</v>
      </c>
      <c r="G95" s="21">
        <f t="shared" si="2"/>
        <v>67200</v>
      </c>
      <c r="H95" s="21"/>
      <c r="I95" s="21"/>
      <c r="J95" s="21"/>
      <c r="K95" s="21"/>
      <c r="L95" s="21">
        <v>2000</v>
      </c>
      <c r="M95" s="21"/>
      <c r="N95" s="21"/>
      <c r="O95" s="21"/>
      <c r="P95" s="24">
        <v>1800</v>
      </c>
    </row>
    <row r="96" spans="1:16" s="18" customFormat="1" ht="21" customHeight="1">
      <c r="A96" s="20">
        <v>85</v>
      </c>
      <c r="B96" s="27" t="s">
        <v>193</v>
      </c>
      <c r="C96" s="59"/>
      <c r="D96" s="28" t="s">
        <v>135</v>
      </c>
      <c r="E96" s="29">
        <v>2400</v>
      </c>
      <c r="F96" s="37">
        <v>10</v>
      </c>
      <c r="G96" s="21">
        <f t="shared" si="2"/>
        <v>24000</v>
      </c>
      <c r="H96" s="21"/>
      <c r="I96" s="21"/>
      <c r="J96" s="21"/>
      <c r="K96" s="21"/>
      <c r="L96" s="21"/>
      <c r="M96" s="21"/>
      <c r="N96" s="21"/>
      <c r="O96" s="21"/>
      <c r="P96" s="21"/>
    </row>
    <row r="97" spans="1:16" s="18" customFormat="1" ht="21" customHeight="1">
      <c r="A97" s="20">
        <v>86</v>
      </c>
      <c r="B97" s="27" t="s">
        <v>194</v>
      </c>
      <c r="C97" s="59"/>
      <c r="D97" s="28" t="s">
        <v>135</v>
      </c>
      <c r="E97" s="29">
        <v>2400</v>
      </c>
      <c r="F97" s="37">
        <v>10</v>
      </c>
      <c r="G97" s="21">
        <f t="shared" si="2"/>
        <v>24000</v>
      </c>
      <c r="H97" s="21"/>
      <c r="I97" s="21"/>
      <c r="J97" s="21"/>
      <c r="K97" s="21"/>
      <c r="L97" s="21">
        <v>2000</v>
      </c>
      <c r="M97" s="21"/>
      <c r="N97" s="21"/>
      <c r="O97" s="21"/>
      <c r="P97" s="24">
        <v>1800</v>
      </c>
    </row>
    <row r="98" spans="1:16" s="18" customFormat="1" ht="21" customHeight="1">
      <c r="A98" s="20">
        <v>87</v>
      </c>
      <c r="B98" s="27" t="s">
        <v>195</v>
      </c>
      <c r="C98" s="59"/>
      <c r="D98" s="28" t="s">
        <v>135</v>
      </c>
      <c r="E98" s="29">
        <v>2400</v>
      </c>
      <c r="F98" s="37">
        <v>21</v>
      </c>
      <c r="G98" s="21">
        <f t="shared" si="2"/>
        <v>50400</v>
      </c>
      <c r="H98" s="21"/>
      <c r="I98" s="21"/>
      <c r="J98" s="21"/>
      <c r="K98" s="21"/>
      <c r="L98" s="21"/>
      <c r="M98" s="21"/>
      <c r="N98" s="21"/>
      <c r="O98" s="21"/>
      <c r="P98" s="24">
        <v>1800</v>
      </c>
    </row>
    <row r="99" spans="1:16" s="18" customFormat="1" ht="21" customHeight="1">
      <c r="A99" s="20">
        <v>88</v>
      </c>
      <c r="B99" s="27" t="s">
        <v>196</v>
      </c>
      <c r="C99" s="59"/>
      <c r="D99" s="28" t="s">
        <v>135</v>
      </c>
      <c r="E99" s="29">
        <v>2400</v>
      </c>
      <c r="F99" s="37">
        <v>28</v>
      </c>
      <c r="G99" s="21">
        <f t="shared" si="2"/>
        <v>67200</v>
      </c>
      <c r="H99" s="21"/>
      <c r="I99" s="21"/>
      <c r="J99" s="21"/>
      <c r="K99" s="21"/>
      <c r="L99" s="21">
        <v>2000</v>
      </c>
      <c r="M99" s="21"/>
      <c r="N99" s="21"/>
      <c r="O99" s="21"/>
      <c r="P99" s="24">
        <v>1800</v>
      </c>
    </row>
    <row r="100" spans="1:16" s="18" customFormat="1" ht="21" customHeight="1">
      <c r="A100" s="20">
        <v>89</v>
      </c>
      <c r="B100" s="27" t="s">
        <v>197</v>
      </c>
      <c r="C100" s="59"/>
      <c r="D100" s="28" t="s">
        <v>135</v>
      </c>
      <c r="E100" s="29">
        <v>2400</v>
      </c>
      <c r="F100" s="37">
        <v>6</v>
      </c>
      <c r="G100" s="21">
        <f t="shared" si="2"/>
        <v>14400</v>
      </c>
      <c r="H100" s="21"/>
      <c r="I100" s="21"/>
      <c r="J100" s="21"/>
      <c r="K100" s="21"/>
      <c r="L100" s="21"/>
      <c r="M100" s="21"/>
      <c r="N100" s="21"/>
      <c r="O100" s="21"/>
      <c r="P100" s="24">
        <v>1800</v>
      </c>
    </row>
    <row r="101" spans="1:16" s="18" customFormat="1" ht="21" customHeight="1">
      <c r="A101" s="20">
        <v>90</v>
      </c>
      <c r="B101" s="27" t="s">
        <v>198</v>
      </c>
      <c r="C101" s="59"/>
      <c r="D101" s="28" t="s">
        <v>135</v>
      </c>
      <c r="E101" s="29">
        <v>2400</v>
      </c>
      <c r="F101" s="37">
        <v>6</v>
      </c>
      <c r="G101" s="21">
        <f t="shared" si="2"/>
        <v>14400</v>
      </c>
      <c r="H101" s="21"/>
      <c r="I101" s="21"/>
      <c r="J101" s="21"/>
      <c r="K101" s="21"/>
      <c r="L101" s="21"/>
      <c r="M101" s="21"/>
      <c r="N101" s="21"/>
      <c r="O101" s="21"/>
      <c r="P101" s="24">
        <v>1800</v>
      </c>
    </row>
    <row r="102" spans="1:16" s="18" customFormat="1" ht="21" customHeight="1">
      <c r="A102" s="20">
        <v>91</v>
      </c>
      <c r="B102" s="27" t="s">
        <v>199</v>
      </c>
      <c r="C102" s="44"/>
      <c r="D102" s="28" t="s">
        <v>135</v>
      </c>
      <c r="E102" s="29">
        <v>2400</v>
      </c>
      <c r="F102" s="37">
        <v>10</v>
      </c>
      <c r="G102" s="21">
        <f t="shared" si="2"/>
        <v>24000</v>
      </c>
      <c r="H102" s="21"/>
      <c r="I102" s="21"/>
      <c r="J102" s="21"/>
      <c r="K102" s="21"/>
      <c r="L102" s="21">
        <v>2000</v>
      </c>
      <c r="M102" s="21"/>
      <c r="N102" s="21"/>
      <c r="O102" s="21"/>
      <c r="P102" s="24">
        <v>1800</v>
      </c>
    </row>
    <row r="103" spans="1:16" s="18" customFormat="1" ht="21" customHeight="1">
      <c r="A103" s="20">
        <v>92</v>
      </c>
      <c r="B103" s="27" t="s">
        <v>200</v>
      </c>
      <c r="C103" s="53" t="s">
        <v>201</v>
      </c>
      <c r="D103" s="28" t="s">
        <v>202</v>
      </c>
      <c r="E103" s="29">
        <v>10200</v>
      </c>
      <c r="F103" s="37" t="s">
        <v>139</v>
      </c>
      <c r="G103" s="21" t="e">
        <f t="shared" si="2"/>
        <v>#VALUE!</v>
      </c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s="18" customFormat="1" ht="21" customHeight="1">
      <c r="A104" s="20">
        <v>93</v>
      </c>
      <c r="B104" s="27" t="s">
        <v>203</v>
      </c>
      <c r="C104" s="53" t="s">
        <v>204</v>
      </c>
      <c r="D104" s="28" t="s">
        <v>202</v>
      </c>
      <c r="E104" s="29">
        <v>10200</v>
      </c>
      <c r="F104" s="37" t="s">
        <v>139</v>
      </c>
      <c r="G104" s="21" t="e">
        <f t="shared" si="2"/>
        <v>#VALUE!</v>
      </c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s="18" customFormat="1" ht="21" customHeight="1">
      <c r="A105" s="20">
        <v>94</v>
      </c>
      <c r="B105" s="27" t="s">
        <v>205</v>
      </c>
      <c r="C105" s="53" t="s">
        <v>206</v>
      </c>
      <c r="D105" s="28" t="s">
        <v>202</v>
      </c>
      <c r="E105" s="29">
        <v>10200</v>
      </c>
      <c r="F105" s="37" t="s">
        <v>139</v>
      </c>
      <c r="G105" s="21" t="e">
        <f t="shared" si="2"/>
        <v>#VALUE!</v>
      </c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s="18" customFormat="1" ht="21" customHeight="1">
      <c r="A106" s="20">
        <v>95</v>
      </c>
      <c r="B106" s="61" t="s">
        <v>207</v>
      </c>
      <c r="C106" s="53" t="s">
        <v>208</v>
      </c>
      <c r="D106" s="28" t="s">
        <v>202</v>
      </c>
      <c r="E106" s="29">
        <v>10200</v>
      </c>
      <c r="F106" s="37" t="s">
        <v>139</v>
      </c>
      <c r="G106" s="21" t="e">
        <f t="shared" si="2"/>
        <v>#VALUE!</v>
      </c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s="18" customFormat="1" ht="21" customHeight="1">
      <c r="A107" s="20">
        <v>96</v>
      </c>
      <c r="B107" s="62" t="s">
        <v>209</v>
      </c>
      <c r="C107" s="50" t="s">
        <v>210</v>
      </c>
      <c r="D107" s="28" t="s">
        <v>202</v>
      </c>
      <c r="E107" s="29">
        <v>10200</v>
      </c>
      <c r="F107" s="37" t="s">
        <v>139</v>
      </c>
      <c r="G107" s="21" t="e">
        <f t="shared" si="2"/>
        <v>#VALUE!</v>
      </c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s="18" customFormat="1" ht="21" customHeight="1">
      <c r="A108" s="20">
        <v>97</v>
      </c>
      <c r="B108" s="62" t="s">
        <v>211</v>
      </c>
      <c r="C108" s="50" t="s">
        <v>210</v>
      </c>
      <c r="D108" s="28" t="s">
        <v>202</v>
      </c>
      <c r="E108" s="29">
        <v>10200</v>
      </c>
      <c r="F108" s="37" t="s">
        <v>139</v>
      </c>
      <c r="G108" s="21" t="e">
        <f t="shared" ref="G108:G139" si="3">F108*E108</f>
        <v>#VALUE!</v>
      </c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s="18" customFormat="1" ht="21" customHeight="1">
      <c r="A109" s="20">
        <v>98</v>
      </c>
      <c r="B109" s="62" t="s">
        <v>212</v>
      </c>
      <c r="C109" s="53" t="s">
        <v>213</v>
      </c>
      <c r="D109" s="28" t="s">
        <v>202</v>
      </c>
      <c r="E109" s="29">
        <v>10200</v>
      </c>
      <c r="F109" s="37" t="s">
        <v>139</v>
      </c>
      <c r="G109" s="21" t="e">
        <f t="shared" si="3"/>
        <v>#VALUE!</v>
      </c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s="18" customFormat="1" ht="21" customHeight="1">
      <c r="A110" s="20">
        <v>99</v>
      </c>
      <c r="B110" s="27" t="s">
        <v>214</v>
      </c>
      <c r="C110" s="53" t="s">
        <v>215</v>
      </c>
      <c r="D110" s="28" t="s">
        <v>202</v>
      </c>
      <c r="E110" s="29">
        <v>10200</v>
      </c>
      <c r="F110" s="37" t="s">
        <v>139</v>
      </c>
      <c r="G110" s="21" t="e">
        <f t="shared" si="3"/>
        <v>#VALUE!</v>
      </c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s="18" customFormat="1" ht="21" customHeight="1">
      <c r="A111" s="20">
        <v>100</v>
      </c>
      <c r="B111" s="63" t="s">
        <v>216</v>
      </c>
      <c r="C111" s="31" t="s">
        <v>217</v>
      </c>
      <c r="D111" s="28" t="s">
        <v>135</v>
      </c>
      <c r="E111" s="29">
        <v>188000</v>
      </c>
      <c r="F111" s="64">
        <v>1</v>
      </c>
      <c r="G111" s="21">
        <f t="shared" si="3"/>
        <v>188000</v>
      </c>
      <c r="H111" s="21"/>
      <c r="I111" s="21"/>
      <c r="J111" s="21"/>
      <c r="K111" s="21"/>
      <c r="L111" s="24">
        <v>170000</v>
      </c>
      <c r="M111" s="21"/>
      <c r="N111" s="21"/>
      <c r="O111" s="21"/>
      <c r="P111" s="21"/>
    </row>
    <row r="112" spans="1:16" s="18" customFormat="1" ht="21" customHeight="1">
      <c r="A112" s="20">
        <v>101</v>
      </c>
      <c r="B112" s="31" t="s">
        <v>218</v>
      </c>
      <c r="C112" s="31" t="s">
        <v>217</v>
      </c>
      <c r="D112" s="28" t="s">
        <v>135</v>
      </c>
      <c r="E112" s="29">
        <v>188000</v>
      </c>
      <c r="F112" s="64">
        <v>1</v>
      </c>
      <c r="G112" s="21">
        <f t="shared" si="3"/>
        <v>188000</v>
      </c>
      <c r="H112" s="21"/>
      <c r="I112" s="21"/>
      <c r="J112" s="21"/>
      <c r="K112" s="21"/>
      <c r="L112" s="24">
        <v>170000</v>
      </c>
      <c r="M112" s="21"/>
      <c r="N112" s="21"/>
      <c r="O112" s="21"/>
      <c r="P112" s="21"/>
    </row>
    <row r="113" spans="1:16" s="18" customFormat="1" ht="21" customHeight="1">
      <c r="A113" s="20">
        <v>102</v>
      </c>
      <c r="B113" s="65" t="s">
        <v>219</v>
      </c>
      <c r="C113" s="65" t="s">
        <v>217</v>
      </c>
      <c r="D113" s="28" t="s">
        <v>135</v>
      </c>
      <c r="E113" s="29">
        <v>188000</v>
      </c>
      <c r="F113" s="64">
        <v>1</v>
      </c>
      <c r="G113" s="21">
        <f t="shared" si="3"/>
        <v>188000</v>
      </c>
      <c r="H113" s="21"/>
      <c r="I113" s="21"/>
      <c r="J113" s="21"/>
      <c r="K113" s="21"/>
      <c r="L113" s="24">
        <v>170000</v>
      </c>
      <c r="M113" s="21"/>
      <c r="N113" s="21"/>
      <c r="O113" s="21"/>
      <c r="P113" s="21"/>
    </row>
    <row r="114" spans="1:16" s="18" customFormat="1" ht="21" customHeight="1">
      <c r="A114" s="20">
        <v>103</v>
      </c>
      <c r="B114" s="27" t="s">
        <v>220</v>
      </c>
      <c r="C114" s="44" t="s">
        <v>221</v>
      </c>
      <c r="D114" s="28" t="s">
        <v>26</v>
      </c>
      <c r="E114" s="29">
        <v>26000</v>
      </c>
      <c r="F114" s="37">
        <v>1</v>
      </c>
      <c r="G114" s="21">
        <f t="shared" si="3"/>
        <v>26000</v>
      </c>
      <c r="H114" s="21"/>
      <c r="I114" s="21"/>
      <c r="J114" s="21"/>
      <c r="K114" s="21"/>
      <c r="L114" s="21"/>
      <c r="M114" s="21"/>
      <c r="N114" s="21"/>
      <c r="O114" s="24">
        <v>18700</v>
      </c>
      <c r="P114" s="21"/>
    </row>
    <row r="115" spans="1:16" s="18" customFormat="1" ht="21" customHeight="1">
      <c r="A115" s="20">
        <v>104</v>
      </c>
      <c r="B115" s="27" t="s">
        <v>222</v>
      </c>
      <c r="C115" s="66" t="s">
        <v>223</v>
      </c>
      <c r="D115" s="28" t="s">
        <v>26</v>
      </c>
      <c r="E115" s="29">
        <v>24000</v>
      </c>
      <c r="F115" s="64" t="s">
        <v>224</v>
      </c>
      <c r="G115" s="21" t="e">
        <f t="shared" si="3"/>
        <v>#VALUE!</v>
      </c>
      <c r="H115" s="21"/>
      <c r="I115" s="21"/>
      <c r="J115" s="21"/>
      <c r="K115" s="21"/>
      <c r="L115" s="21"/>
      <c r="M115" s="21"/>
      <c r="N115" s="21"/>
      <c r="O115" s="24">
        <v>9270</v>
      </c>
      <c r="P115" s="21"/>
    </row>
    <row r="116" spans="1:16" s="18" customFormat="1" ht="21" customHeight="1">
      <c r="A116" s="20">
        <v>105</v>
      </c>
      <c r="B116" s="46" t="s">
        <v>225</v>
      </c>
      <c r="C116" s="27" t="s">
        <v>226</v>
      </c>
      <c r="D116" s="28" t="s">
        <v>227</v>
      </c>
      <c r="E116" s="29">
        <v>24500</v>
      </c>
      <c r="F116" s="37" t="s">
        <v>228</v>
      </c>
      <c r="G116" s="21" t="e">
        <f t="shared" si="3"/>
        <v>#VALUE!</v>
      </c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s="18" customFormat="1" ht="21" customHeight="1">
      <c r="A117" s="20">
        <v>106</v>
      </c>
      <c r="B117" s="46" t="s">
        <v>229</v>
      </c>
      <c r="C117" s="27" t="s">
        <v>230</v>
      </c>
      <c r="D117" s="28" t="s">
        <v>227</v>
      </c>
      <c r="E117" s="29">
        <v>24500</v>
      </c>
      <c r="F117" s="37" t="s">
        <v>228</v>
      </c>
      <c r="G117" s="21" t="e">
        <f t="shared" si="3"/>
        <v>#VALUE!</v>
      </c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s="18" customFormat="1" ht="21" customHeight="1">
      <c r="A118" s="20">
        <v>107</v>
      </c>
      <c r="B118" s="46" t="s">
        <v>231</v>
      </c>
      <c r="C118" s="27" t="s">
        <v>226</v>
      </c>
      <c r="D118" s="28" t="s">
        <v>227</v>
      </c>
      <c r="E118" s="29">
        <v>24500</v>
      </c>
      <c r="F118" s="37" t="s">
        <v>228</v>
      </c>
      <c r="G118" s="21" t="e">
        <f t="shared" si="3"/>
        <v>#VALUE!</v>
      </c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s="18" customFormat="1" ht="21" customHeight="1">
      <c r="A119" s="20">
        <v>108</v>
      </c>
      <c r="B119" s="27" t="s">
        <v>232</v>
      </c>
      <c r="C119" s="27" t="s">
        <v>233</v>
      </c>
      <c r="D119" s="28" t="s">
        <v>234</v>
      </c>
      <c r="E119" s="29">
        <v>21600</v>
      </c>
      <c r="F119" s="37" t="s">
        <v>228</v>
      </c>
      <c r="G119" s="21" t="e">
        <f t="shared" si="3"/>
        <v>#VALUE!</v>
      </c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s="18" customFormat="1" ht="21" customHeight="1">
      <c r="A120" s="20">
        <v>109</v>
      </c>
      <c r="B120" s="27" t="s">
        <v>235</v>
      </c>
      <c r="C120" s="27" t="s">
        <v>233</v>
      </c>
      <c r="D120" s="28" t="s">
        <v>234</v>
      </c>
      <c r="E120" s="29">
        <v>21600</v>
      </c>
      <c r="F120" s="37" t="s">
        <v>228</v>
      </c>
      <c r="G120" s="21" t="e">
        <f t="shared" si="3"/>
        <v>#VALUE!</v>
      </c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s="18" customFormat="1" ht="21" customHeight="1">
      <c r="A121" s="20">
        <v>110</v>
      </c>
      <c r="B121" s="27" t="s">
        <v>236</v>
      </c>
      <c r="C121" s="27" t="s">
        <v>233</v>
      </c>
      <c r="D121" s="28" t="s">
        <v>234</v>
      </c>
      <c r="E121" s="29">
        <v>21600</v>
      </c>
      <c r="F121" s="37" t="s">
        <v>228</v>
      </c>
      <c r="G121" s="21" t="e">
        <f t="shared" si="3"/>
        <v>#VALUE!</v>
      </c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s="18" customFormat="1" ht="21" customHeight="1">
      <c r="A122" s="20">
        <v>111</v>
      </c>
      <c r="B122" s="27" t="s">
        <v>237</v>
      </c>
      <c r="C122" s="27" t="s">
        <v>233</v>
      </c>
      <c r="D122" s="28" t="s">
        <v>234</v>
      </c>
      <c r="E122" s="29">
        <v>21600</v>
      </c>
      <c r="F122" s="37" t="s">
        <v>228</v>
      </c>
      <c r="G122" s="21" t="e">
        <f t="shared" si="3"/>
        <v>#VALUE!</v>
      </c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s="18" customFormat="1" ht="21" customHeight="1">
      <c r="A123" s="20">
        <v>112</v>
      </c>
      <c r="B123" s="27" t="s">
        <v>238</v>
      </c>
      <c r="C123" s="27" t="s">
        <v>233</v>
      </c>
      <c r="D123" s="28" t="s">
        <v>234</v>
      </c>
      <c r="E123" s="29">
        <v>21600</v>
      </c>
      <c r="F123" s="37" t="s">
        <v>228</v>
      </c>
      <c r="G123" s="21" t="e">
        <f t="shared" si="3"/>
        <v>#VALUE!</v>
      </c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s="18" customFormat="1" ht="21" customHeight="1">
      <c r="A124" s="20">
        <v>113</v>
      </c>
      <c r="B124" s="27" t="s">
        <v>239</v>
      </c>
      <c r="C124" s="27" t="s">
        <v>240</v>
      </c>
      <c r="D124" s="28" t="s">
        <v>234</v>
      </c>
      <c r="E124" s="29">
        <v>15700</v>
      </c>
      <c r="F124" s="37" t="s">
        <v>228</v>
      </c>
      <c r="G124" s="21" t="e">
        <f t="shared" si="3"/>
        <v>#VALUE!</v>
      </c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s="18" customFormat="1" ht="21" customHeight="1">
      <c r="A125" s="20">
        <v>114</v>
      </c>
      <c r="B125" s="27" t="s">
        <v>241</v>
      </c>
      <c r="C125" s="27" t="s">
        <v>240</v>
      </c>
      <c r="D125" s="28" t="s">
        <v>234</v>
      </c>
      <c r="E125" s="29">
        <v>15700</v>
      </c>
      <c r="F125" s="37" t="s">
        <v>228</v>
      </c>
      <c r="G125" s="21" t="e">
        <f t="shared" si="3"/>
        <v>#VALUE!</v>
      </c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s="18" customFormat="1" ht="21" customHeight="1">
      <c r="A126" s="20">
        <v>115</v>
      </c>
      <c r="B126" s="27" t="s">
        <v>242</v>
      </c>
      <c r="C126" s="27" t="s">
        <v>240</v>
      </c>
      <c r="D126" s="28" t="s">
        <v>234</v>
      </c>
      <c r="E126" s="29">
        <v>15700</v>
      </c>
      <c r="F126" s="37" t="s">
        <v>228</v>
      </c>
      <c r="G126" s="21" t="e">
        <f t="shared" si="3"/>
        <v>#VALUE!</v>
      </c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s="18" customFormat="1" ht="21" customHeight="1">
      <c r="A127" s="20">
        <v>116</v>
      </c>
      <c r="B127" s="27" t="s">
        <v>243</v>
      </c>
      <c r="C127" s="27" t="s">
        <v>244</v>
      </c>
      <c r="D127" s="28" t="s">
        <v>234</v>
      </c>
      <c r="E127" s="29">
        <v>28800</v>
      </c>
      <c r="F127" s="37" t="s">
        <v>228</v>
      </c>
      <c r="G127" s="21" t="e">
        <f t="shared" si="3"/>
        <v>#VALUE!</v>
      </c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s="18" customFormat="1" ht="21" customHeight="1">
      <c r="A128" s="20">
        <v>117</v>
      </c>
      <c r="B128" s="27" t="s">
        <v>245</v>
      </c>
      <c r="C128" s="27" t="s">
        <v>244</v>
      </c>
      <c r="D128" s="28" t="s">
        <v>234</v>
      </c>
      <c r="E128" s="29">
        <v>28800</v>
      </c>
      <c r="F128" s="37" t="s">
        <v>228</v>
      </c>
      <c r="G128" s="21" t="e">
        <f t="shared" si="3"/>
        <v>#VALUE!</v>
      </c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s="18" customFormat="1" ht="21" customHeight="1">
      <c r="A129" s="20">
        <v>118</v>
      </c>
      <c r="B129" s="27" t="s">
        <v>246</v>
      </c>
      <c r="C129" s="27" t="s">
        <v>244</v>
      </c>
      <c r="D129" s="28" t="s">
        <v>234</v>
      </c>
      <c r="E129" s="29">
        <v>28800</v>
      </c>
      <c r="F129" s="37" t="s">
        <v>228</v>
      </c>
      <c r="G129" s="21" t="e">
        <f t="shared" si="3"/>
        <v>#VALUE!</v>
      </c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s="18" customFormat="1" ht="21" customHeight="1">
      <c r="A130" s="20">
        <v>119</v>
      </c>
      <c r="B130" s="27" t="s">
        <v>247</v>
      </c>
      <c r="C130" s="27" t="s">
        <v>244</v>
      </c>
      <c r="D130" s="28" t="s">
        <v>234</v>
      </c>
      <c r="E130" s="29">
        <v>28800</v>
      </c>
      <c r="F130" s="37" t="s">
        <v>228</v>
      </c>
      <c r="G130" s="21" t="e">
        <f t="shared" si="3"/>
        <v>#VALUE!</v>
      </c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s="18" customFormat="1" ht="21" customHeight="1">
      <c r="A131" s="20">
        <v>120</v>
      </c>
      <c r="B131" s="27" t="s">
        <v>248</v>
      </c>
      <c r="C131" s="27" t="s">
        <v>244</v>
      </c>
      <c r="D131" s="28" t="s">
        <v>234</v>
      </c>
      <c r="E131" s="29">
        <v>28800</v>
      </c>
      <c r="F131" s="37" t="s">
        <v>228</v>
      </c>
      <c r="G131" s="21" t="e">
        <f t="shared" si="3"/>
        <v>#VALUE!</v>
      </c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s="18" customFormat="1" ht="21" customHeight="1">
      <c r="A132" s="20">
        <v>121</v>
      </c>
      <c r="B132" s="53" t="s">
        <v>249</v>
      </c>
      <c r="C132" s="27" t="s">
        <v>250</v>
      </c>
      <c r="D132" s="28" t="s">
        <v>227</v>
      </c>
      <c r="E132" s="29">
        <v>55050</v>
      </c>
      <c r="F132" s="37" t="s">
        <v>228</v>
      </c>
      <c r="G132" s="21" t="e">
        <f t="shared" si="3"/>
        <v>#VALUE!</v>
      </c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s="18" customFormat="1" ht="21" customHeight="1">
      <c r="A133" s="20">
        <v>122</v>
      </c>
      <c r="B133" s="27" t="s">
        <v>251</v>
      </c>
      <c r="C133" s="27" t="s">
        <v>250</v>
      </c>
      <c r="D133" s="28" t="s">
        <v>227</v>
      </c>
      <c r="E133" s="29">
        <v>55050</v>
      </c>
      <c r="F133" s="37" t="s">
        <v>228</v>
      </c>
      <c r="G133" s="21" t="e">
        <f t="shared" si="3"/>
        <v>#VALUE!</v>
      </c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16" s="18" customFormat="1" ht="21" customHeight="1">
      <c r="A134" s="20">
        <v>123</v>
      </c>
      <c r="B134" s="53" t="s">
        <v>252</v>
      </c>
      <c r="C134" s="27" t="s">
        <v>253</v>
      </c>
      <c r="D134" s="28" t="s">
        <v>227</v>
      </c>
      <c r="E134" s="29">
        <v>55050</v>
      </c>
      <c r="F134" s="37" t="s">
        <v>228</v>
      </c>
      <c r="G134" s="21" t="e">
        <f t="shared" si="3"/>
        <v>#VALUE!</v>
      </c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s="18" customFormat="1" ht="21" customHeight="1">
      <c r="A135" s="20">
        <v>124</v>
      </c>
      <c r="B135" s="27" t="s">
        <v>254</v>
      </c>
      <c r="C135" s="27" t="s">
        <v>255</v>
      </c>
      <c r="D135" s="28" t="s">
        <v>256</v>
      </c>
      <c r="E135" s="29">
        <v>1500</v>
      </c>
      <c r="F135" s="37">
        <v>4</v>
      </c>
      <c r="G135" s="21">
        <f t="shared" si="3"/>
        <v>6000</v>
      </c>
      <c r="H135" s="21"/>
      <c r="I135" s="21"/>
      <c r="J135" s="21"/>
      <c r="K135" s="21"/>
      <c r="L135" s="21"/>
      <c r="M135" s="21"/>
      <c r="N135" s="21"/>
      <c r="O135" s="21"/>
      <c r="P135" s="24">
        <v>1200</v>
      </c>
    </row>
    <row r="136" spans="1:16" s="18" customFormat="1" ht="21" customHeight="1">
      <c r="A136" s="20">
        <v>125</v>
      </c>
      <c r="B136" s="44" t="s">
        <v>257</v>
      </c>
      <c r="C136" s="44" t="s">
        <v>258</v>
      </c>
      <c r="D136" s="47" t="s">
        <v>259</v>
      </c>
      <c r="E136" s="36">
        <v>3500</v>
      </c>
      <c r="F136" s="48">
        <v>3</v>
      </c>
      <c r="G136" s="21">
        <f t="shared" si="3"/>
        <v>10500</v>
      </c>
      <c r="H136" s="21"/>
      <c r="I136" s="21"/>
      <c r="J136" s="21"/>
      <c r="K136" s="21"/>
      <c r="L136" s="21"/>
      <c r="M136" s="21"/>
      <c r="N136" s="21"/>
      <c r="O136" s="21"/>
      <c r="P136" s="24">
        <v>3360</v>
      </c>
    </row>
    <row r="137" spans="1:16" s="18" customFormat="1" ht="21" customHeight="1">
      <c r="A137" s="20">
        <v>126</v>
      </c>
      <c r="B137" s="27" t="s">
        <v>260</v>
      </c>
      <c r="C137" s="27" t="s">
        <v>261</v>
      </c>
      <c r="D137" s="28" t="s">
        <v>26</v>
      </c>
      <c r="E137" s="28" t="s">
        <v>262</v>
      </c>
      <c r="F137" s="37" t="s">
        <v>263</v>
      </c>
      <c r="G137" s="21" t="e">
        <f t="shared" si="3"/>
        <v>#VALUE!</v>
      </c>
      <c r="H137" s="21"/>
      <c r="I137" s="21"/>
      <c r="J137" s="21">
        <v>19659</v>
      </c>
      <c r="K137" s="21">
        <v>19000</v>
      </c>
      <c r="L137" s="21"/>
      <c r="M137" s="21"/>
      <c r="N137" s="24">
        <v>14300</v>
      </c>
      <c r="O137" s="21"/>
      <c r="P137" s="21"/>
    </row>
    <row r="138" spans="1:16" s="18" customFormat="1" ht="21" customHeight="1">
      <c r="A138" s="20">
        <v>127</v>
      </c>
      <c r="B138" s="27" t="s">
        <v>264</v>
      </c>
      <c r="C138" s="27" t="s">
        <v>265</v>
      </c>
      <c r="D138" s="28" t="s">
        <v>20</v>
      </c>
      <c r="E138" s="28" t="s">
        <v>266</v>
      </c>
      <c r="F138" s="37" t="s">
        <v>267</v>
      </c>
      <c r="G138" s="21" t="e">
        <f t="shared" si="3"/>
        <v>#VALUE!</v>
      </c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s="18" customFormat="1" ht="21" customHeight="1">
      <c r="A139" s="20">
        <v>128</v>
      </c>
      <c r="B139" s="27" t="s">
        <v>268</v>
      </c>
      <c r="C139" s="27" t="s">
        <v>269</v>
      </c>
      <c r="D139" s="28" t="s">
        <v>270</v>
      </c>
      <c r="E139" s="28" t="s">
        <v>271</v>
      </c>
      <c r="F139" s="37" t="s">
        <v>272</v>
      </c>
      <c r="G139" s="21" t="e">
        <f t="shared" si="3"/>
        <v>#VALUE!</v>
      </c>
      <c r="H139" s="21"/>
      <c r="I139" s="21"/>
      <c r="J139" s="21">
        <v>2933</v>
      </c>
      <c r="K139" s="21"/>
      <c r="L139" s="21"/>
      <c r="M139" s="21"/>
      <c r="N139" s="21">
        <v>2600</v>
      </c>
      <c r="O139" s="21"/>
      <c r="P139" s="24">
        <v>2500</v>
      </c>
    </row>
    <row r="140" spans="1:16" s="18" customFormat="1" ht="21" customHeight="1">
      <c r="A140" s="20">
        <v>129</v>
      </c>
      <c r="B140" s="27" t="s">
        <v>273</v>
      </c>
      <c r="C140" s="27" t="s">
        <v>274</v>
      </c>
      <c r="D140" s="28" t="s">
        <v>20</v>
      </c>
      <c r="E140" s="28" t="s">
        <v>275</v>
      </c>
      <c r="F140" s="37">
        <v>140</v>
      </c>
      <c r="G140" s="21" t="e">
        <f t="shared" ref="G140:G167" si="4">F140*E140</f>
        <v>#VALUE!</v>
      </c>
      <c r="H140" s="21"/>
      <c r="I140" s="24">
        <v>36</v>
      </c>
      <c r="J140" s="21"/>
      <c r="K140" s="21"/>
      <c r="L140" s="21"/>
      <c r="M140" s="21"/>
      <c r="N140" s="21"/>
      <c r="O140" s="21"/>
      <c r="P140" s="21">
        <v>45</v>
      </c>
    </row>
    <row r="141" spans="1:16" s="18" customFormat="1" ht="21" customHeight="1">
      <c r="A141" s="20">
        <v>130</v>
      </c>
      <c r="B141" s="38" t="s">
        <v>276</v>
      </c>
      <c r="C141" s="38" t="s">
        <v>277</v>
      </c>
      <c r="D141" s="49" t="s">
        <v>20</v>
      </c>
      <c r="E141" s="49" t="s">
        <v>278</v>
      </c>
      <c r="F141" s="43">
        <v>5000</v>
      </c>
      <c r="G141" s="21" t="e">
        <f t="shared" si="4"/>
        <v>#VALUE!</v>
      </c>
      <c r="H141" s="21"/>
      <c r="I141" s="24">
        <v>49</v>
      </c>
      <c r="J141" s="21"/>
      <c r="K141" s="21"/>
      <c r="L141" s="21"/>
      <c r="M141" s="21"/>
      <c r="N141" s="21">
        <v>74</v>
      </c>
      <c r="O141" s="21"/>
      <c r="P141" s="21">
        <v>80</v>
      </c>
    </row>
    <row r="142" spans="1:16" s="18" customFormat="1" ht="21" customHeight="1">
      <c r="A142" s="20">
        <v>131</v>
      </c>
      <c r="B142" s="67" t="s">
        <v>279</v>
      </c>
      <c r="C142" s="67" t="s">
        <v>280</v>
      </c>
      <c r="D142" s="28" t="s">
        <v>20</v>
      </c>
      <c r="E142" s="28" t="s">
        <v>266</v>
      </c>
      <c r="F142" s="37">
        <v>7000</v>
      </c>
      <c r="G142" s="21" t="e">
        <f t="shared" si="4"/>
        <v>#VALUE!</v>
      </c>
      <c r="H142" s="21"/>
      <c r="I142" s="21"/>
      <c r="J142" s="24">
        <v>68</v>
      </c>
      <c r="K142" s="21"/>
      <c r="L142" s="21"/>
      <c r="M142" s="21"/>
      <c r="N142" s="21">
        <v>78</v>
      </c>
      <c r="O142" s="21"/>
      <c r="P142" s="21">
        <v>90</v>
      </c>
    </row>
    <row r="143" spans="1:16" s="18" customFormat="1" ht="21" customHeight="1">
      <c r="A143" s="20">
        <v>132</v>
      </c>
      <c r="B143" s="67" t="s">
        <v>279</v>
      </c>
      <c r="C143" s="68" t="s">
        <v>281</v>
      </c>
      <c r="D143" s="29" t="s">
        <v>20</v>
      </c>
      <c r="E143" s="28" t="s">
        <v>282</v>
      </c>
      <c r="F143" s="29">
        <v>700</v>
      </c>
      <c r="G143" s="21" t="e">
        <f t="shared" si="4"/>
        <v>#VALUE!</v>
      </c>
      <c r="H143" s="21"/>
      <c r="I143" s="21"/>
      <c r="J143" s="21"/>
      <c r="K143" s="21"/>
      <c r="L143" s="21"/>
      <c r="M143" s="21"/>
      <c r="N143" s="21">
        <v>419</v>
      </c>
      <c r="O143" s="21"/>
      <c r="P143" s="24">
        <v>400</v>
      </c>
    </row>
    <row r="144" spans="1:16" s="18" customFormat="1" ht="21" customHeight="1">
      <c r="A144" s="20">
        <v>133</v>
      </c>
      <c r="B144" s="46" t="s">
        <v>283</v>
      </c>
      <c r="C144" s="46" t="s">
        <v>284</v>
      </c>
      <c r="D144" s="51" t="s">
        <v>20</v>
      </c>
      <c r="E144" s="51">
        <v>85</v>
      </c>
      <c r="F144" s="56">
        <v>1400</v>
      </c>
      <c r="G144" s="21">
        <f t="shared" si="4"/>
        <v>119000</v>
      </c>
      <c r="H144" s="21"/>
      <c r="I144" s="21"/>
      <c r="J144" s="21"/>
      <c r="K144" s="21"/>
      <c r="L144" s="21"/>
      <c r="M144" s="21"/>
      <c r="N144" s="21">
        <v>42</v>
      </c>
      <c r="O144" s="21"/>
      <c r="P144" s="24">
        <v>35</v>
      </c>
    </row>
    <row r="145" spans="1:16" s="18" customFormat="1" ht="21" customHeight="1">
      <c r="A145" s="20">
        <v>134</v>
      </c>
      <c r="B145" s="53" t="s">
        <v>285</v>
      </c>
      <c r="C145" s="53" t="s">
        <v>286</v>
      </c>
      <c r="D145" s="29" t="s">
        <v>20</v>
      </c>
      <c r="E145" s="28" t="s">
        <v>287</v>
      </c>
      <c r="F145" s="29">
        <v>7</v>
      </c>
      <c r="G145" s="21" t="e">
        <f t="shared" si="4"/>
        <v>#VALUE!</v>
      </c>
      <c r="H145" s="21"/>
      <c r="I145" s="21"/>
      <c r="J145" s="21"/>
      <c r="K145" s="21"/>
      <c r="L145" s="21"/>
      <c r="M145" s="21"/>
      <c r="N145" s="24">
        <v>5715</v>
      </c>
      <c r="O145" s="21"/>
      <c r="P145" s="21"/>
    </row>
    <row r="146" spans="1:16" s="18" customFormat="1" ht="21" customHeight="1">
      <c r="A146" s="20">
        <v>135</v>
      </c>
      <c r="B146" s="27" t="s">
        <v>288</v>
      </c>
      <c r="C146" s="27" t="s">
        <v>289</v>
      </c>
      <c r="D146" s="28" t="s">
        <v>290</v>
      </c>
      <c r="E146" s="28" t="s">
        <v>291</v>
      </c>
      <c r="F146" s="69">
        <v>2</v>
      </c>
      <c r="G146" s="21" t="e">
        <f t="shared" si="4"/>
        <v>#VALUE!</v>
      </c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s="18" customFormat="1" ht="21" customHeight="1">
      <c r="A147" s="20">
        <v>136</v>
      </c>
      <c r="B147" s="27" t="s">
        <v>292</v>
      </c>
      <c r="C147" s="27" t="s">
        <v>293</v>
      </c>
      <c r="D147" s="28" t="s">
        <v>290</v>
      </c>
      <c r="E147" s="28" t="s">
        <v>291</v>
      </c>
      <c r="F147" s="69">
        <v>2</v>
      </c>
      <c r="G147" s="21" t="e">
        <f t="shared" si="4"/>
        <v>#VALUE!</v>
      </c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 s="18" customFormat="1" ht="21" customHeight="1">
      <c r="A148" s="20">
        <v>137</v>
      </c>
      <c r="B148" s="53" t="s">
        <v>294</v>
      </c>
      <c r="C148" s="53" t="s">
        <v>295</v>
      </c>
      <c r="D148" s="28" t="s">
        <v>290</v>
      </c>
      <c r="E148" s="28" t="s">
        <v>296</v>
      </c>
      <c r="F148" s="69">
        <v>3</v>
      </c>
      <c r="G148" s="21" t="e">
        <f t="shared" si="4"/>
        <v>#VALUE!</v>
      </c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s="18" customFormat="1" ht="21" customHeight="1">
      <c r="A149" s="20">
        <v>138</v>
      </c>
      <c r="B149" s="70" t="s">
        <v>297</v>
      </c>
      <c r="C149" s="70" t="s">
        <v>298</v>
      </c>
      <c r="D149" s="28" t="s">
        <v>26</v>
      </c>
      <c r="E149" s="71">
        <v>3400</v>
      </c>
      <c r="F149" s="72">
        <v>1</v>
      </c>
      <c r="G149" s="21">
        <f t="shared" si="4"/>
        <v>3400</v>
      </c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s="18" customFormat="1" ht="21" customHeight="1">
      <c r="A150" s="20">
        <v>139</v>
      </c>
      <c r="B150" s="70" t="s">
        <v>299</v>
      </c>
      <c r="C150" s="70" t="s">
        <v>300</v>
      </c>
      <c r="D150" s="28" t="s">
        <v>26</v>
      </c>
      <c r="E150" s="71">
        <v>3400</v>
      </c>
      <c r="F150" s="72">
        <v>2</v>
      </c>
      <c r="G150" s="21">
        <f t="shared" si="4"/>
        <v>6800</v>
      </c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1:16" s="18" customFormat="1" ht="21" customHeight="1">
      <c r="A151" s="20">
        <v>140</v>
      </c>
      <c r="B151" s="70" t="s">
        <v>301</v>
      </c>
      <c r="C151" s="70" t="s">
        <v>302</v>
      </c>
      <c r="D151" s="73" t="s">
        <v>26</v>
      </c>
      <c r="E151" s="74">
        <v>8640</v>
      </c>
      <c r="F151" s="72">
        <v>1</v>
      </c>
      <c r="G151" s="21">
        <f t="shared" si="4"/>
        <v>8640</v>
      </c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s="18" customFormat="1" ht="21" customHeight="1">
      <c r="A152" s="20">
        <v>141</v>
      </c>
      <c r="B152" s="75" t="s">
        <v>303</v>
      </c>
      <c r="C152" s="76" t="s">
        <v>304</v>
      </c>
      <c r="D152" s="73" t="s">
        <v>305</v>
      </c>
      <c r="E152" s="74">
        <v>136500</v>
      </c>
      <c r="F152" s="72">
        <v>1</v>
      </c>
      <c r="G152" s="21">
        <f t="shared" si="4"/>
        <v>136500</v>
      </c>
      <c r="H152" s="21"/>
      <c r="I152" s="21"/>
      <c r="J152" s="21"/>
      <c r="K152" s="21"/>
      <c r="L152" s="21"/>
      <c r="M152" s="21"/>
      <c r="N152" s="21"/>
      <c r="O152" s="21"/>
      <c r="P152" s="24">
        <v>136000</v>
      </c>
    </row>
    <row r="153" spans="1:16" s="18" customFormat="1" ht="21" customHeight="1">
      <c r="A153" s="20">
        <v>142</v>
      </c>
      <c r="B153" s="75" t="s">
        <v>306</v>
      </c>
      <c r="C153" s="77" t="s">
        <v>307</v>
      </c>
      <c r="D153" s="73" t="s">
        <v>26</v>
      </c>
      <c r="E153" s="74">
        <v>25100</v>
      </c>
      <c r="F153" s="72">
        <v>1</v>
      </c>
      <c r="G153" s="21">
        <f t="shared" si="4"/>
        <v>25100</v>
      </c>
      <c r="H153" s="21"/>
      <c r="I153" s="21"/>
      <c r="J153" s="21"/>
      <c r="K153" s="21"/>
      <c r="L153" s="21"/>
      <c r="M153" s="21"/>
      <c r="N153" s="21"/>
      <c r="O153" s="21"/>
      <c r="P153" s="24">
        <v>25000</v>
      </c>
    </row>
    <row r="154" spans="1:16" s="18" customFormat="1" ht="21" customHeight="1">
      <c r="A154" s="20">
        <v>143</v>
      </c>
      <c r="B154" s="78" t="s">
        <v>308</v>
      </c>
      <c r="C154" s="77" t="s">
        <v>309</v>
      </c>
      <c r="D154" s="73" t="s">
        <v>26</v>
      </c>
      <c r="E154" s="74">
        <v>32100</v>
      </c>
      <c r="F154" s="72">
        <v>1</v>
      </c>
      <c r="G154" s="21">
        <f t="shared" si="4"/>
        <v>32100</v>
      </c>
      <c r="H154" s="21"/>
      <c r="I154" s="21"/>
      <c r="J154" s="21"/>
      <c r="K154" s="21"/>
      <c r="L154" s="21"/>
      <c r="M154" s="21"/>
      <c r="N154" s="21"/>
      <c r="O154" s="21"/>
      <c r="P154" s="24">
        <v>32000</v>
      </c>
    </row>
    <row r="155" spans="1:16" s="18" customFormat="1" ht="21" customHeight="1">
      <c r="A155" s="20">
        <v>144</v>
      </c>
      <c r="B155" s="46" t="s">
        <v>310</v>
      </c>
      <c r="C155" s="46" t="s">
        <v>311</v>
      </c>
      <c r="D155" s="51" t="s">
        <v>26</v>
      </c>
      <c r="E155" s="79">
        <v>118900</v>
      </c>
      <c r="F155" s="30">
        <v>1</v>
      </c>
      <c r="G155" s="21">
        <f t="shared" si="4"/>
        <v>118900</v>
      </c>
      <c r="H155" s="21"/>
      <c r="I155" s="21"/>
      <c r="J155" s="21"/>
      <c r="K155" s="21"/>
      <c r="L155" s="21"/>
      <c r="M155" s="24">
        <v>118900</v>
      </c>
      <c r="N155" s="21"/>
      <c r="O155" s="21"/>
      <c r="P155" s="21"/>
    </row>
    <row r="156" spans="1:16" s="18" customFormat="1" ht="21" customHeight="1">
      <c r="A156" s="20">
        <v>145</v>
      </c>
      <c r="B156" s="80" t="s">
        <v>312</v>
      </c>
      <c r="C156" s="46" t="s">
        <v>313</v>
      </c>
      <c r="D156" s="51" t="s">
        <v>26</v>
      </c>
      <c r="E156" s="79">
        <v>117500</v>
      </c>
      <c r="F156" s="30">
        <v>3</v>
      </c>
      <c r="G156" s="21">
        <f t="shared" si="4"/>
        <v>352500</v>
      </c>
      <c r="H156" s="21"/>
      <c r="I156" s="21"/>
      <c r="J156" s="21"/>
      <c r="K156" s="21"/>
      <c r="L156" s="21"/>
      <c r="M156" s="24">
        <v>117500</v>
      </c>
      <c r="N156" s="21"/>
      <c r="O156" s="21"/>
      <c r="P156" s="21"/>
    </row>
    <row r="157" spans="1:16" s="18" customFormat="1" ht="21" customHeight="1">
      <c r="A157" s="20">
        <v>146</v>
      </c>
      <c r="B157" s="81" t="s">
        <v>314</v>
      </c>
      <c r="C157" s="46" t="s">
        <v>315</v>
      </c>
      <c r="D157" s="51" t="s">
        <v>316</v>
      </c>
      <c r="E157" s="79">
        <v>39400</v>
      </c>
      <c r="F157" s="30">
        <v>1</v>
      </c>
      <c r="G157" s="21">
        <f t="shared" si="4"/>
        <v>39400</v>
      </c>
      <c r="H157" s="21"/>
      <c r="I157" s="21"/>
      <c r="J157" s="21"/>
      <c r="K157" s="21"/>
      <c r="L157" s="21"/>
      <c r="M157" s="24">
        <v>39400</v>
      </c>
      <c r="N157" s="21"/>
      <c r="O157" s="21"/>
      <c r="P157" s="21"/>
    </row>
    <row r="158" spans="1:16" s="18" customFormat="1" ht="21" customHeight="1">
      <c r="A158" s="20">
        <v>147</v>
      </c>
      <c r="B158" s="82" t="s">
        <v>317</v>
      </c>
      <c r="C158" s="46" t="s">
        <v>318</v>
      </c>
      <c r="D158" s="51" t="s">
        <v>316</v>
      </c>
      <c r="E158" s="79">
        <v>20900</v>
      </c>
      <c r="F158" s="30">
        <v>1</v>
      </c>
      <c r="G158" s="21">
        <f t="shared" si="4"/>
        <v>20900</v>
      </c>
      <c r="H158" s="21"/>
      <c r="I158" s="21"/>
      <c r="J158" s="21"/>
      <c r="K158" s="21"/>
      <c r="L158" s="21"/>
      <c r="M158" s="24">
        <v>20900</v>
      </c>
      <c r="N158" s="21"/>
      <c r="O158" s="21"/>
      <c r="P158" s="21"/>
    </row>
    <row r="159" spans="1:16" s="18" customFormat="1" ht="21" customHeight="1">
      <c r="A159" s="20">
        <v>148</v>
      </c>
      <c r="B159" s="83" t="s">
        <v>319</v>
      </c>
      <c r="C159" s="46" t="s">
        <v>320</v>
      </c>
      <c r="D159" s="51" t="s">
        <v>316</v>
      </c>
      <c r="E159" s="79">
        <v>19800</v>
      </c>
      <c r="F159" s="30">
        <v>1</v>
      </c>
      <c r="G159" s="21">
        <f t="shared" si="4"/>
        <v>19800</v>
      </c>
      <c r="H159" s="21"/>
      <c r="I159" s="21"/>
      <c r="J159" s="21"/>
      <c r="K159" s="21"/>
      <c r="L159" s="21"/>
      <c r="M159" s="24">
        <v>19800</v>
      </c>
      <c r="N159" s="21"/>
      <c r="O159" s="21"/>
      <c r="P159" s="21"/>
    </row>
    <row r="160" spans="1:16" s="18" customFormat="1" ht="21" customHeight="1">
      <c r="A160" s="20">
        <v>149</v>
      </c>
      <c r="B160" s="84" t="s">
        <v>321</v>
      </c>
      <c r="C160" s="46" t="s">
        <v>322</v>
      </c>
      <c r="D160" s="51" t="s">
        <v>316</v>
      </c>
      <c r="E160" s="79">
        <v>19800</v>
      </c>
      <c r="F160" s="30">
        <v>1</v>
      </c>
      <c r="G160" s="21">
        <f t="shared" si="4"/>
        <v>19800</v>
      </c>
      <c r="H160" s="21"/>
      <c r="I160" s="21"/>
      <c r="J160" s="21"/>
      <c r="K160" s="21"/>
      <c r="L160" s="21"/>
      <c r="M160" s="24">
        <v>19800</v>
      </c>
      <c r="N160" s="21"/>
      <c r="O160" s="21"/>
      <c r="P160" s="21"/>
    </row>
    <row r="161" spans="1:16" s="18" customFormat="1" ht="21" customHeight="1">
      <c r="A161" s="20">
        <v>150</v>
      </c>
      <c r="B161" s="85" t="s">
        <v>323</v>
      </c>
      <c r="C161" s="46" t="s">
        <v>324</v>
      </c>
      <c r="D161" s="51" t="s">
        <v>316</v>
      </c>
      <c r="E161" s="79">
        <v>27700</v>
      </c>
      <c r="F161" s="30">
        <v>1</v>
      </c>
      <c r="G161" s="21">
        <f t="shared" si="4"/>
        <v>27700</v>
      </c>
      <c r="H161" s="21"/>
      <c r="I161" s="21"/>
      <c r="J161" s="21"/>
      <c r="K161" s="21"/>
      <c r="L161" s="21"/>
      <c r="M161" s="24">
        <v>27700</v>
      </c>
      <c r="N161" s="21"/>
      <c r="O161" s="21"/>
      <c r="P161" s="21"/>
    </row>
    <row r="162" spans="1:16" s="18" customFormat="1" ht="21" customHeight="1">
      <c r="A162" s="20">
        <v>151</v>
      </c>
      <c r="B162" s="86" t="s">
        <v>325</v>
      </c>
      <c r="C162" s="46" t="s">
        <v>326</v>
      </c>
      <c r="D162" s="51" t="s">
        <v>316</v>
      </c>
      <c r="E162" s="79">
        <v>19800</v>
      </c>
      <c r="F162" s="30">
        <v>1</v>
      </c>
      <c r="G162" s="21">
        <f t="shared" si="4"/>
        <v>19800</v>
      </c>
      <c r="H162" s="21"/>
      <c r="I162" s="21"/>
      <c r="J162" s="21"/>
      <c r="K162" s="21"/>
      <c r="L162" s="21"/>
      <c r="M162" s="24">
        <v>19800</v>
      </c>
      <c r="N162" s="21"/>
      <c r="O162" s="21"/>
      <c r="P162" s="21"/>
    </row>
    <row r="163" spans="1:16" s="18" customFormat="1" ht="21" customHeight="1">
      <c r="A163" s="20">
        <v>152</v>
      </c>
      <c r="B163" s="87" t="s">
        <v>327</v>
      </c>
      <c r="C163" s="46" t="s">
        <v>328</v>
      </c>
      <c r="D163" s="51" t="s">
        <v>316</v>
      </c>
      <c r="E163" s="79">
        <v>19800</v>
      </c>
      <c r="F163" s="30">
        <v>1</v>
      </c>
      <c r="G163" s="21">
        <f t="shared" si="4"/>
        <v>19800</v>
      </c>
      <c r="H163" s="21"/>
      <c r="I163" s="21"/>
      <c r="J163" s="21"/>
      <c r="K163" s="21"/>
      <c r="L163" s="21"/>
      <c r="M163" s="24">
        <v>19800</v>
      </c>
      <c r="N163" s="21"/>
      <c r="O163" s="21"/>
      <c r="P163" s="21"/>
    </row>
    <row r="164" spans="1:16" s="18" customFormat="1" ht="21" customHeight="1">
      <c r="A164" s="20">
        <v>153</v>
      </c>
      <c r="B164" s="88" t="s">
        <v>329</v>
      </c>
      <c r="C164" s="46" t="s">
        <v>330</v>
      </c>
      <c r="D164" s="51" t="s">
        <v>316</v>
      </c>
      <c r="E164" s="79">
        <v>19950</v>
      </c>
      <c r="F164" s="30">
        <v>1</v>
      </c>
      <c r="G164" s="21">
        <f t="shared" si="4"/>
        <v>19950</v>
      </c>
      <c r="H164" s="21"/>
      <c r="I164" s="21"/>
      <c r="J164" s="21"/>
      <c r="K164" s="21"/>
      <c r="L164" s="21"/>
      <c r="M164" s="24">
        <v>19950</v>
      </c>
      <c r="N164" s="21"/>
      <c r="O164" s="21"/>
      <c r="P164" s="21"/>
    </row>
    <row r="165" spans="1:16" s="18" customFormat="1" ht="21" customHeight="1">
      <c r="A165" s="20">
        <v>154</v>
      </c>
      <c r="B165" s="89" t="s">
        <v>331</v>
      </c>
      <c r="C165" s="46" t="s">
        <v>332</v>
      </c>
      <c r="D165" s="51" t="s">
        <v>316</v>
      </c>
      <c r="E165" s="79">
        <v>24600</v>
      </c>
      <c r="F165" s="30">
        <v>3</v>
      </c>
      <c r="G165" s="21">
        <f t="shared" si="4"/>
        <v>73800</v>
      </c>
      <c r="H165" s="21"/>
      <c r="I165" s="21"/>
      <c r="J165" s="21"/>
      <c r="K165" s="21"/>
      <c r="L165" s="21"/>
      <c r="M165" s="24">
        <v>24600</v>
      </c>
      <c r="N165" s="21"/>
      <c r="O165" s="21"/>
      <c r="P165" s="21"/>
    </row>
    <row r="166" spans="1:16" s="18" customFormat="1" ht="21" customHeight="1">
      <c r="A166" s="20">
        <v>155</v>
      </c>
      <c r="B166" s="89" t="s">
        <v>333</v>
      </c>
      <c r="C166" s="46" t="s">
        <v>334</v>
      </c>
      <c r="D166" s="51" t="s">
        <v>26</v>
      </c>
      <c r="E166" s="79">
        <v>94600</v>
      </c>
      <c r="F166" s="30">
        <v>1</v>
      </c>
      <c r="G166" s="21">
        <f t="shared" si="4"/>
        <v>94600</v>
      </c>
      <c r="H166" s="21"/>
      <c r="I166" s="21"/>
      <c r="J166" s="21"/>
      <c r="K166" s="21"/>
      <c r="L166" s="21"/>
      <c r="M166" s="24">
        <v>94600</v>
      </c>
      <c r="N166" s="21"/>
      <c r="O166" s="21"/>
      <c r="P166" s="21"/>
    </row>
    <row r="167" spans="1:16" s="18" customFormat="1" ht="21" customHeight="1">
      <c r="A167" s="20">
        <v>156</v>
      </c>
      <c r="B167" s="90" t="s">
        <v>335</v>
      </c>
      <c r="C167" s="46" t="s">
        <v>336</v>
      </c>
      <c r="D167" s="51" t="s">
        <v>26</v>
      </c>
      <c r="E167" s="79">
        <v>74400</v>
      </c>
      <c r="F167" s="30">
        <v>1</v>
      </c>
      <c r="G167" s="21">
        <f t="shared" si="4"/>
        <v>74400</v>
      </c>
      <c r="H167" s="21"/>
      <c r="I167" s="21"/>
      <c r="J167" s="21"/>
      <c r="K167" s="21"/>
      <c r="L167" s="21"/>
      <c r="M167" s="24">
        <v>74400</v>
      </c>
      <c r="N167" s="21"/>
      <c r="O167" s="21"/>
      <c r="P167" s="21"/>
    </row>
    <row r="168" spans="1:16" ht="17.25" customHeight="1">
      <c r="A168" s="13"/>
      <c r="B168" s="14"/>
      <c r="C168" s="14"/>
      <c r="D168" s="15"/>
      <c r="E168" s="16"/>
      <c r="F168" s="16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1:16" ht="22.5" customHeight="1">
      <c r="A169" s="6"/>
      <c r="B169" s="95" t="s">
        <v>8</v>
      </c>
      <c r="C169" s="95"/>
      <c r="D169" s="95"/>
      <c r="E169" s="95"/>
      <c r="F169" s="95"/>
      <c r="G169" s="95"/>
      <c r="H169" s="22"/>
      <c r="I169" s="22"/>
      <c r="J169" s="22"/>
      <c r="K169" s="23"/>
      <c r="L169" s="23"/>
      <c r="M169" s="23"/>
      <c r="N169" s="23"/>
      <c r="O169" s="23"/>
    </row>
    <row r="170" spans="1:16" ht="21.75" customHeight="1">
      <c r="A170" s="11" t="s">
        <v>14</v>
      </c>
      <c r="B170" s="95" t="s">
        <v>349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1:16" s="18" customFormat="1" ht="21.75" customHeight="1">
      <c r="A171" s="11">
        <v>2</v>
      </c>
      <c r="B171" s="95" t="s">
        <v>347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1:16" s="18" customFormat="1" ht="21.75" customHeight="1">
      <c r="A172" s="11" t="s">
        <v>19</v>
      </c>
      <c r="B172" s="95" t="s">
        <v>352</v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1:16" s="18" customFormat="1" ht="21.75" customHeight="1">
      <c r="A173" s="11" t="s">
        <v>353</v>
      </c>
      <c r="B173" s="95" t="s">
        <v>345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1:16" s="18" customFormat="1" ht="21.75" customHeight="1">
      <c r="A174" s="11" t="s">
        <v>354</v>
      </c>
      <c r="B174" s="95" t="s">
        <v>344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1"/>
      <c r="M174" s="91"/>
      <c r="N174" s="91"/>
      <c r="O174" s="91"/>
      <c r="P174" s="91"/>
    </row>
    <row r="175" spans="1:16" s="18" customFormat="1" ht="21.75" customHeight="1">
      <c r="A175" s="11" t="s">
        <v>355</v>
      </c>
      <c r="B175" s="95" t="s">
        <v>351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1:16" s="18" customFormat="1" ht="21.75" customHeight="1">
      <c r="A176" s="11" t="s">
        <v>356</v>
      </c>
      <c r="B176" s="95" t="s">
        <v>348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1:16" s="18" customFormat="1" ht="21.75" customHeight="1">
      <c r="A177" s="11" t="s">
        <v>357</v>
      </c>
      <c r="B177" s="95" t="s">
        <v>346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1:16" s="18" customFormat="1" ht="21.75" customHeight="1">
      <c r="A178" s="11" t="s">
        <v>358</v>
      </c>
      <c r="B178" s="95" t="s">
        <v>350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1:16" ht="27" customHeight="1">
      <c r="A179" s="7" t="s">
        <v>359</v>
      </c>
      <c r="B179" s="99" t="s">
        <v>17</v>
      </c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</row>
    <row r="180" spans="1:16" ht="15.75" customHeight="1">
      <c r="A180" s="7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6" ht="15.75" customHeight="1">
      <c r="A181" s="7"/>
      <c r="B181" s="96"/>
      <c r="C181" s="96"/>
      <c r="D181" s="9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6" ht="29.25" customHeight="1">
      <c r="A182" s="8"/>
      <c r="B182" s="96" t="s">
        <v>361</v>
      </c>
      <c r="C182" s="96"/>
      <c r="D182" s="9" t="s">
        <v>362</v>
      </c>
      <c r="E182" s="18"/>
      <c r="F182" s="18"/>
      <c r="G182" s="92"/>
    </row>
    <row r="183" spans="1:16" ht="15" customHeight="1">
      <c r="A183" s="8"/>
      <c r="B183" s="93"/>
      <c r="C183" s="93"/>
      <c r="D183" s="94"/>
      <c r="E183" s="18"/>
      <c r="F183" s="18"/>
      <c r="G183" s="92"/>
    </row>
    <row r="184" spans="1:16" ht="15" customHeight="1">
      <c r="B184" s="96" t="s">
        <v>363</v>
      </c>
      <c r="C184" s="96"/>
      <c r="D184" s="9" t="s">
        <v>364</v>
      </c>
      <c r="E184" s="18"/>
      <c r="F184" s="18"/>
      <c r="G184" s="3"/>
      <c r="I184" s="9"/>
      <c r="J184" s="9"/>
      <c r="K184" s="9"/>
      <c r="L184" s="9"/>
      <c r="M184" s="9"/>
      <c r="N184" s="9"/>
      <c r="O184" s="9"/>
    </row>
    <row r="185" spans="1:16">
      <c r="B185" s="10"/>
      <c r="C185" s="10"/>
      <c r="D185" s="19"/>
      <c r="E185" s="18"/>
      <c r="F185" s="18"/>
      <c r="G185" s="3"/>
    </row>
    <row r="186" spans="1:16">
      <c r="B186" s="10" t="s">
        <v>9</v>
      </c>
      <c r="C186" s="10"/>
      <c r="D186" s="19" t="s">
        <v>10</v>
      </c>
      <c r="E186" s="18"/>
      <c r="F186" s="18"/>
      <c r="G186" s="3"/>
      <c r="I186" s="22"/>
      <c r="J186" s="22"/>
      <c r="K186" s="23"/>
      <c r="L186" s="23"/>
      <c r="M186" s="23"/>
      <c r="N186" s="23"/>
      <c r="O186" s="23"/>
    </row>
    <row r="192" spans="1:16">
      <c r="B192" s="2"/>
    </row>
    <row r="193" spans="2:2">
      <c r="B193" s="2"/>
    </row>
    <row r="194" spans="2:2">
      <c r="B194" s="2"/>
    </row>
    <row r="195" spans="2:2">
      <c r="B195" s="2"/>
    </row>
  </sheetData>
  <mergeCells count="18">
    <mergeCell ref="B184:C184"/>
    <mergeCell ref="C54:C56"/>
    <mergeCell ref="B171:P171"/>
    <mergeCell ref="B173:P173"/>
    <mergeCell ref="B175:P175"/>
    <mergeCell ref="B181:C181"/>
    <mergeCell ref="B182:C182"/>
    <mergeCell ref="A6:P6"/>
    <mergeCell ref="A7:P7"/>
    <mergeCell ref="A8:P8"/>
    <mergeCell ref="B179:P179"/>
    <mergeCell ref="B170:P170"/>
    <mergeCell ref="B172:P172"/>
    <mergeCell ref="B176:P176"/>
    <mergeCell ref="B177:P177"/>
    <mergeCell ref="B178:P178"/>
    <mergeCell ref="B174:K174"/>
    <mergeCell ref="B169:G169"/>
  </mergeCells>
  <dataValidations count="3">
    <dataValidation allowBlank="1" showInputMessage="1" showErrorMessage="1" prompt="Введите наименование на гос.языке" sqref="B44:B45 E43:F43 B43:C43 B169:B178"/>
    <dataValidation allowBlank="1" showInputMessage="1" showErrorMessage="1" prompt="Введите краткую хар-ку на рус.языке" sqref="C44:C45"/>
    <dataValidation type="list" allowBlank="1" showInputMessage="1" showErrorMessage="1" sqref="D44:D45">
      <formula1>INDIRECT(#REF!)</formula1>
    </dataValidation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2022-01-30T06:37:48Z</dcterms:modified>
</cp:coreProperties>
</file>