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74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'Лист1'!$A$1:$O$34</definedName>
  </definedNames>
  <calcPr fullCalcOnLoad="1"/>
</workbook>
</file>

<file path=xl/sharedStrings.xml><?xml version="1.0" encoding="utf-8"?>
<sst xmlns="http://schemas.openxmlformats.org/spreadsheetml/2006/main" count="69" uniqueCount="64">
  <si>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</si>
  <si>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</si>
  <si>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</si>
  <si>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</si>
  <si>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</si>
  <si>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Начальник отдела гос.закупок</t>
  </si>
  <si>
    <t>Ж.Кыстаубаева</t>
  </si>
  <si>
    <t>УТВЕРЖДАЮ</t>
  </si>
  <si>
    <t>Ед. измер.</t>
  </si>
  <si>
    <t>1.</t>
  </si>
  <si>
    <t>2.</t>
  </si>
  <si>
    <t>"___" _______________ 2022г.</t>
  </si>
  <si>
    <t xml:space="preserve">Наименование (МНН) </t>
  </si>
  <si>
    <t xml:space="preserve">медицинских изделий </t>
  </si>
  <si>
    <t>Директор ГКП на ПХВ «Многопрофильная городская больница №1»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</si>
  <si>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indexed="8"/>
        <rFont val="Times New Roman"/>
        <family val="1"/>
      </rPr>
      <t>РЕШИЛ:</t>
    </r>
  </si>
  <si>
    <t>____________________ М.Абдуов</t>
  </si>
  <si>
    <t>упаковка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</si>
  <si>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</si>
  <si>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Заместитель директора по ЛПР</t>
  </si>
  <si>
    <t>Ж.Бапанов</t>
  </si>
  <si>
    <t>Заведующая аптекой</t>
  </si>
  <si>
    <t>М.Абуова</t>
  </si>
  <si>
    <t>30.11.2022г.</t>
  </si>
  <si>
    <t>Протокол итогов закупа способом запроса ценовых предложений №135</t>
  </si>
  <si>
    <t>г.Астана</t>
  </si>
  <si>
    <t>уриполиан 5А</t>
  </si>
  <si>
    <t>тест полоски на 100 определений</t>
  </si>
  <si>
    <t>одноразовый скальпель №10</t>
  </si>
  <si>
    <t xml:space="preserve">Скальпель стерильный, однократного применения, с размером лезвий 10. Скальпели одноразовые представляют собой лезвия скальпелей, устанавливаемые наручки из пластика медицинского назначения с рифлёным упором для пальцев. Лезвие предохраняет прозрачный, легко сдвигаемый чехол. Каждый скальпель упакован в пакетик медицинского назначения, стерилизованный гамма-облучением. </t>
  </si>
  <si>
    <t>штука</t>
  </si>
  <si>
    <t xml:space="preserve">
Держатель для 
референсного 
электрода с 
набором трубок 
для насоса для 
анализатора AVL 9180</t>
  </si>
  <si>
    <t xml:space="preserve">ELECTRODE, REF HOUSING, 
91XX - Держатель для референсного электрода с
двухконнектной трубкой для насоса, предназначенный для 
анализатора AVL 9180. Сопутствующая услуга: при поставке замена производится сертифицированным сервисным инженером Поставщика. </t>
  </si>
  <si>
    <t>комплект</t>
  </si>
  <si>
    <t>Быстрый количественный тест 
на NT-proBNP - n терминальный пропептид 
натрийуретического гормона, 
для портативного 
флуоресцентного анализатора 
Finecare FIA Meter Plus</t>
  </si>
  <si>
    <t>Определяемые параметры: NT-proBNP - n-терминальный 
пропептид натрийуретического гормона
Принцип теста: Количественный экспресс-тест
Метод теста: Флуоресцентный иммуноанализ
Режим тестирование: Стандартный тест и быстрый тест
Время выполнения теста: от 3 до 15 мин.
Количество тестов в наборе: не менее 25 штук.
Комлектация: Картридж-25шт, идентификационный чип 
картриджа-1шт, буфер-25шт, инструкция по эксплуатации 1шт. 
УСЛОВИЯ ХРАНЕНИЯ И СРОК ГОДНОСТИ
1. Храните буфер при температуре 4 — 30 С. Буфер годен 
до 24 месяцев.
2. Храните картридж Finecare™ Быстрый количественный 
тест на NT-proBNP при температуре 4-30C, срок годности 
составляет до 24 месяцев.
3. Картридж должен использоваться в течение 1 часа после 
вскрытия пакета.</t>
  </si>
  <si>
    <t>Finecare NT-proBNP: Level 1, 
Level 2, Level 3 - контрольный 
раствор на NT-proBNP: 
уровень 1, уровень 2, уровень 3</t>
  </si>
  <si>
    <t>Индикатор стерильности  180/60 №1000</t>
  </si>
  <si>
    <t>Индикаторы воздушной стерилизации химические 
одноразовые (180°С - 60 мин)», 1000
(внутреняя стерилизация)</t>
  </si>
  <si>
    <t>Индикатор стерильности 132/20 №1000</t>
  </si>
  <si>
    <t>Индикаторы химические одноразовые для контроля 
паровой стерилизации внутренние -
132/20 (1000 тестов)</t>
  </si>
  <si>
    <t>Бумага диаграмная 110*25*12</t>
  </si>
  <si>
    <t>шт</t>
  </si>
  <si>
    <t>ТОО "Sau Med Group"</t>
  </si>
  <si>
    <t>ТОО "Фармакс-2"</t>
  </si>
  <si>
    <t>ТОО "Арша"</t>
  </si>
  <si>
    <t>ТОО "Гелика"</t>
  </si>
  <si>
    <t>ТОО "Астромед"</t>
  </si>
  <si>
    <t>ТОО "Medical Servis"</t>
  </si>
  <si>
    <t>ТОО "Формат НС"</t>
  </si>
  <si>
    <t>ТОО "БионМедСервис"</t>
  </si>
  <si>
    <t>ГКП на ПХВ «Многопрофильная городская больница №1» акимата г.Астаны</t>
  </si>
  <si>
    <t>По лоту № 1 признать потенциальным победителем ТОО "БионМедСервис", г.Караганда р-н.им.Казыбек би, пр.Строителей 6, на общую сумму 260 400,00 тенге.</t>
  </si>
  <si>
    <t>По лоту № 2 признать победителем ТОО "Гелика", СКО, г.Петропавловск, Маяковсого, 95, на общую сумму 84 000,00 тенге.</t>
  </si>
  <si>
    <t>3.</t>
  </si>
  <si>
    <t>По лоту № 3 признать потенциальным победителем ТОО "Sau Med Group", г.Астана, ул.Кабанбай батыра, 34/1, офис 32, на общую сумму 365 000,00 тенге.</t>
  </si>
  <si>
    <t>4.</t>
  </si>
  <si>
    <t>5.</t>
  </si>
  <si>
    <t>По лотам № 4,5 признать потенциальным победителем ТОО "Астромед", г.Астана, ул.Жансугурова, 82, на общую сумму 1 060 000,00 тенге.</t>
  </si>
  <si>
    <t>По лотам № 6,7 признать потенциальным победителем ТОО "Формат НС", г.Астана, ул.Сарыарка 31/2, офис ВП-24 , на общую сумму 93 200,00 тенге.</t>
  </si>
  <si>
    <t>6.</t>
  </si>
  <si>
    <t>7.</t>
  </si>
  <si>
    <t>По лоту № 8 признать потенциальным победителем ТОО "Medical Servis", г.Караганда, ул.Молокова, 108, на общую сумму 121 800,00 тенге.</t>
  </si>
  <si>
    <t>Целевое значение и диапазон с 1 уровня до уровня 3, 
соответствуют со значениями низкой (Н),
средний (С) и высокой (В). Finecare ™ NT-proBNP
контроль предназначен для использования в качестве 
анализируемой контроля качества для контроля точности NT-proBNP в процедурах тестирования лаборатории для количественного Finecare ™ NT-proBNP экспресс-тест. Только для диагностики в лабораторных условиях.
1. Хранить при температуре 2 ~ 8 ° С и держать подальше от солнечных лучей до даты истечения срока
годности.
2. Если храниться в холодильнике, тогда оставьте при 
комнатной температуры в течение 15 мин перед
тестированием.
3. Водостойкие флаконы остаются стабильные в течение 8 часов при комнатной температуре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</si>
</sst>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6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6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6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165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6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36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36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6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7" fillId="44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38" fillId="45" borderId="3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39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2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3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5" fillId="47" borderId="13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8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ill="0" applyBorder="0" applyAlignment="0" applyProtection="0"/>
    <xf numFmtId="166" fontId="1" fillId="0" borderId="0" applyFill="0" applyBorder="0" applyAlignment="0" applyProtection="0"/>
    <xf numFmtId="0" fontId="54" fillId="5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6" fillId="0" borderId="0" xfId="0" applyFont="1" applyFill="1" applyAlignment="1">
      <alignment/>
    </xf>
    <xf numFmtId="0" fontId="56" fillId="0" borderId="19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59" fillId="0" borderId="0" xfId="0" applyFont="1" applyAlignment="1">
      <alignment/>
    </xf>
    <xf numFmtId="3" fontId="59" fillId="0" borderId="0" xfId="0" applyNumberFormat="1" applyFont="1" applyFill="1" applyBorder="1" applyAlignment="1">
      <alignment vertical="center"/>
    </xf>
    <xf numFmtId="0" fontId="59" fillId="0" borderId="0" xfId="0" applyFont="1" applyFill="1" applyAlignment="1">
      <alignment/>
    </xf>
    <xf numFmtId="0" fontId="58" fillId="0" borderId="19" xfId="0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" fillId="55" borderId="0" xfId="0" applyFont="1" applyFill="1" applyBorder="1" applyAlignment="1" applyProtection="1">
      <alignment horizontal="left" vertical="center" wrapText="1"/>
      <protection/>
    </xf>
    <xf numFmtId="0" fontId="60" fillId="0" borderId="0" xfId="0" applyFont="1" applyFill="1" applyAlignment="1">
      <alignment horizontal="center"/>
    </xf>
    <xf numFmtId="14" fontId="58" fillId="0" borderId="0" xfId="0" applyNumberFormat="1" applyFont="1" applyAlignment="1">
      <alignment/>
    </xf>
    <xf numFmtId="0" fontId="61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60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58" fillId="0" borderId="19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/>
    </xf>
    <xf numFmtId="0" fontId="58" fillId="55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4" fontId="62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8" fillId="0" borderId="19" xfId="0" applyNumberFormat="1" applyFont="1" applyBorder="1" applyAlignment="1">
      <alignment horizontal="center" vertical="center" wrapText="1"/>
    </xf>
    <xf numFmtId="4" fontId="58" fillId="55" borderId="19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8" fillId="0" borderId="22" xfId="0" applyNumberFormat="1" applyFont="1" applyBorder="1" applyAlignment="1">
      <alignment horizontal="left" vertical="top" wrapText="1"/>
    </xf>
    <xf numFmtId="0" fontId="58" fillId="0" borderId="19" xfId="0" applyNumberFormat="1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4" fontId="58" fillId="0" borderId="19" xfId="0" applyNumberFormat="1" applyFont="1" applyBorder="1" applyAlignment="1">
      <alignment horizontal="center" vertical="center" wrapText="1"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60" fillId="0" borderId="0" xfId="0" applyFont="1" applyFill="1" applyAlignment="1">
      <alignment horizontal="left" vertical="center" wrapText="1"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 wrapText="1"/>
      <protection/>
    </xf>
  </cellXfs>
  <cellStyles count="172">
    <cellStyle name="Normal" xfId="0"/>
    <cellStyle name="20% — акцент1" xfId="15"/>
    <cellStyle name="20% - Акцент1 1" xfId="16"/>
    <cellStyle name="20% - Акцент1 2" xfId="17"/>
    <cellStyle name="20% — акцент2" xfId="18"/>
    <cellStyle name="20% - Акцент2 1" xfId="19"/>
    <cellStyle name="20% - Акцент2 2" xfId="20"/>
    <cellStyle name="20% — акцент3" xfId="21"/>
    <cellStyle name="20% - Акцент3 1" xfId="22"/>
    <cellStyle name="20% - Акцент3 2" xfId="23"/>
    <cellStyle name="20% — акцент4" xfId="24"/>
    <cellStyle name="20% - Акцент4 1" xfId="25"/>
    <cellStyle name="20% - Акцент4 2" xfId="26"/>
    <cellStyle name="20% — акцент5" xfId="27"/>
    <cellStyle name="20% - Акцент5 1" xfId="28"/>
    <cellStyle name="20% - Акцент5 2" xfId="29"/>
    <cellStyle name="20% — акцент6" xfId="30"/>
    <cellStyle name="20% - Акцент6 1" xfId="31"/>
    <cellStyle name="20% - Акцент6 2" xfId="32"/>
    <cellStyle name="40% — акцент1" xfId="33"/>
    <cellStyle name="40% - Акцент1 1" xfId="34"/>
    <cellStyle name="40% - Акцент1 2" xfId="35"/>
    <cellStyle name="40% — акцент2" xfId="36"/>
    <cellStyle name="40% - Акцент2 1" xfId="37"/>
    <cellStyle name="40% - Акцент2 2" xfId="38"/>
    <cellStyle name="40% — акцент3" xfId="39"/>
    <cellStyle name="40% - Акцент3 1" xfId="40"/>
    <cellStyle name="40% - Акцент3 2" xfId="41"/>
    <cellStyle name="40% — акцент4" xfId="42"/>
    <cellStyle name="40% - Акцент4 1" xfId="43"/>
    <cellStyle name="40% - Акцент4 2" xfId="44"/>
    <cellStyle name="40% — акцент5" xfId="45"/>
    <cellStyle name="40% - Акцент5 1" xfId="46"/>
    <cellStyle name="40% - Акцент5 2" xfId="47"/>
    <cellStyle name="40% — акцент6" xfId="48"/>
    <cellStyle name="40% - Акцент6 1" xfId="49"/>
    <cellStyle name="40% - Акцент6 2" xfId="50"/>
    <cellStyle name="60% — акцент1" xfId="51"/>
    <cellStyle name="60% - Акцент1 1" xfId="52"/>
    <cellStyle name="60% - Акцент1 2" xfId="53"/>
    <cellStyle name="60% — акцент2" xfId="54"/>
    <cellStyle name="60% - Акцент2 1" xfId="55"/>
    <cellStyle name="60% - Акцент2 2" xfId="56"/>
    <cellStyle name="60% — акцент3" xfId="57"/>
    <cellStyle name="60% - Акцент3 1" xfId="58"/>
    <cellStyle name="60% - Акцент3 2" xfId="59"/>
    <cellStyle name="60% — акцент4" xfId="60"/>
    <cellStyle name="60% - Акцент4 1" xfId="61"/>
    <cellStyle name="60% - Акцент4 2" xfId="62"/>
    <cellStyle name="60% — акцент5" xfId="63"/>
    <cellStyle name="60% - Акцент5 1" xfId="64"/>
    <cellStyle name="60% - Акцент5 2" xfId="65"/>
    <cellStyle name="60% —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Followed Hyperlink" xfId="158"/>
    <cellStyle name="Плохой" xfId="159"/>
    <cellStyle name="Плохой 1" xfId="160"/>
    <cellStyle name="Плохой 2" xfId="161"/>
    <cellStyle name="Пояснение" xfId="162"/>
    <cellStyle name="Пояснение 1" xfId="163"/>
    <cellStyle name="Пояснение 2" xfId="164"/>
    <cellStyle name="Примечание" xfId="165"/>
    <cellStyle name="Примечание 1" xfId="166"/>
    <cellStyle name="Примечание 2" xfId="167"/>
    <cellStyle name="Percent" xfId="168"/>
    <cellStyle name="Связанная ячейка" xfId="169"/>
    <cellStyle name="Связанная ячейка 1" xfId="170"/>
    <cellStyle name="Связанная ячейка 2" xfId="171"/>
    <cellStyle name="Стиль 1" xfId="172"/>
    <cellStyle name="Стиль 1 2" xfId="173"/>
    <cellStyle name="Стиль 1 3" xfId="174"/>
    <cellStyle name="Текст предупреждения" xfId="175"/>
    <cellStyle name="Текст предупреждения 1" xfId="176"/>
    <cellStyle name="Текст предупреждения 2" xfId="177"/>
    <cellStyle name="Comma" xfId="178"/>
    <cellStyle name="Comma [0]" xfId="179"/>
    <cellStyle name="Финансовый 2" xfId="180"/>
    <cellStyle name="Финансовый 2 2" xfId="181"/>
    <cellStyle name="Финансовый 3" xfId="182"/>
    <cellStyle name="Хороший" xfId="183"/>
    <cellStyle name="Хороший 1" xfId="184"/>
    <cellStyle name="Хороший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90" zoomScaleNormal="90" zoomScaleSheetLayoutView="70" workbookViewId="0" topLeftCell="A22">
      <selection activeCell="A6" sqref="A6:O6"/>
    </sheetView>
  </sheetViews>
  <sheetFormatPr defaultColWidth="9.140625" defaultRowHeight="15"/>
  <cols>
    <col min="1" max="1" width="5.28125" style="1" customWidth="1"/>
    <col min="2" max="2" width="17.57421875" style="1" customWidth="1"/>
    <col min="3" max="3" width="44.421875" style="1" customWidth="1"/>
    <col min="4" max="4" width="10.00390625" style="1" customWidth="1"/>
    <col min="5" max="5" width="10.7109375" style="1" customWidth="1"/>
    <col min="6" max="6" width="10.00390625" style="1" customWidth="1"/>
    <col min="7" max="7" width="12.421875" style="1" customWidth="1"/>
    <col min="8" max="8" width="11.00390625" style="1" customWidth="1"/>
    <col min="9" max="10" width="9.00390625" style="1" customWidth="1"/>
    <col min="11" max="11" width="10.7109375" style="1" customWidth="1"/>
    <col min="12" max="14" width="9.421875" style="1" customWidth="1"/>
    <col min="15" max="15" width="9.57421875" style="1" customWidth="1"/>
    <col min="16" max="16384" width="9.140625" style="1" customWidth="1"/>
  </cols>
  <sheetData>
    <row r="1" ht="12">
      <c r="J1" s="2" t="s">
        <v>7</v>
      </c>
    </row>
    <row r="2" ht="12">
      <c r="J2" s="2" t="s">
        <v>14</v>
      </c>
    </row>
    <row r="3" ht="12">
      <c r="J3" s="2" t="s">
        <v>16</v>
      </c>
    </row>
    <row r="4" ht="12">
      <c r="J4" s="2" t="s">
        <v>11</v>
      </c>
    </row>
    <row r="6" spans="1:15" ht="15" customHeight="1">
      <c r="A6" s="53" t="s">
        <v>24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ht="15" customHeight="1">
      <c r="A7" s="53" t="s">
        <v>13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ht="12">
      <c r="A8" s="54" t="s">
        <v>51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4" ht="12">
      <c r="A9" s="2"/>
      <c r="D9" s="3"/>
    </row>
    <row r="10" spans="1:15" ht="12">
      <c r="A10" s="4" t="s">
        <v>25</v>
      </c>
      <c r="D10" s="3"/>
      <c r="G10" s="4"/>
      <c r="H10" s="4"/>
      <c r="I10" s="4"/>
      <c r="J10" s="4"/>
      <c r="K10" s="4"/>
      <c r="L10" s="4"/>
      <c r="M10" s="4"/>
      <c r="N10" s="4"/>
      <c r="O10" s="21" t="s">
        <v>23</v>
      </c>
    </row>
    <row r="11" spans="1:15" ht="54" customHeight="1">
      <c r="A11" s="10" t="s">
        <v>0</v>
      </c>
      <c r="B11" s="10" t="s">
        <v>12</v>
      </c>
      <c r="C11" s="10" t="s">
        <v>1</v>
      </c>
      <c r="D11" s="10" t="s">
        <v>8</v>
      </c>
      <c r="E11" s="10" t="s">
        <v>2</v>
      </c>
      <c r="F11" s="10" t="s">
        <v>3</v>
      </c>
      <c r="G11" s="10" t="s">
        <v>4</v>
      </c>
      <c r="H11" s="48" t="s">
        <v>43</v>
      </c>
      <c r="I11" s="48" t="s">
        <v>46</v>
      </c>
      <c r="J11" s="48" t="s">
        <v>49</v>
      </c>
      <c r="K11" s="48" t="s">
        <v>47</v>
      </c>
      <c r="L11" s="48" t="s">
        <v>48</v>
      </c>
      <c r="M11" s="48" t="s">
        <v>50</v>
      </c>
      <c r="N11" s="48" t="s">
        <v>44</v>
      </c>
      <c r="O11" s="17" t="s">
        <v>45</v>
      </c>
    </row>
    <row r="12" spans="1:15" ht="22.5" customHeight="1">
      <c r="A12" s="16">
        <v>1</v>
      </c>
      <c r="B12" s="28" t="s">
        <v>26</v>
      </c>
      <c r="C12" s="28" t="s">
        <v>27</v>
      </c>
      <c r="D12" s="29" t="s">
        <v>17</v>
      </c>
      <c r="E12" s="39">
        <v>62</v>
      </c>
      <c r="F12" s="40">
        <v>4500</v>
      </c>
      <c r="G12" s="41">
        <f>E12*F12</f>
        <v>279000</v>
      </c>
      <c r="H12" s="49"/>
      <c r="I12" s="49"/>
      <c r="J12" s="49"/>
      <c r="K12" s="49"/>
      <c r="L12" s="49"/>
      <c r="M12" s="49">
        <v>4200</v>
      </c>
      <c r="N12" s="49"/>
      <c r="O12" s="42"/>
    </row>
    <row r="13" spans="1:15" ht="97.5" customHeight="1">
      <c r="A13" s="16">
        <v>2</v>
      </c>
      <c r="B13" s="30" t="s">
        <v>28</v>
      </c>
      <c r="C13" s="31" t="s">
        <v>29</v>
      </c>
      <c r="D13" s="32" t="s">
        <v>30</v>
      </c>
      <c r="E13" s="33">
        <v>750</v>
      </c>
      <c r="F13" s="34">
        <v>192.76</v>
      </c>
      <c r="G13" s="41">
        <f aca="true" t="shared" si="0" ref="G13:G19">E13*F13</f>
        <v>144570</v>
      </c>
      <c r="H13" s="49"/>
      <c r="I13" s="49">
        <v>112</v>
      </c>
      <c r="J13" s="49"/>
      <c r="K13" s="49"/>
      <c r="L13" s="49">
        <v>130</v>
      </c>
      <c r="M13" s="49"/>
      <c r="N13" s="49">
        <v>175</v>
      </c>
      <c r="O13" s="42">
        <v>119</v>
      </c>
    </row>
    <row r="14" spans="1:15" ht="98.25" customHeight="1">
      <c r="A14" s="16">
        <v>3</v>
      </c>
      <c r="B14" s="43" t="s">
        <v>31</v>
      </c>
      <c r="C14" s="44" t="s">
        <v>32</v>
      </c>
      <c r="D14" s="43" t="s">
        <v>33</v>
      </c>
      <c r="E14" s="39">
        <v>1</v>
      </c>
      <c r="F14" s="40">
        <v>368000</v>
      </c>
      <c r="G14" s="41">
        <f t="shared" si="0"/>
        <v>368000</v>
      </c>
      <c r="H14" s="49">
        <v>365000</v>
      </c>
      <c r="I14" s="49"/>
      <c r="J14" s="49"/>
      <c r="K14" s="49"/>
      <c r="L14" s="49"/>
      <c r="M14" s="49"/>
      <c r="N14" s="49"/>
      <c r="O14" s="42"/>
    </row>
    <row r="15" spans="1:15" ht="274.5" customHeight="1">
      <c r="A15" s="16">
        <v>4</v>
      </c>
      <c r="B15" s="39" t="s">
        <v>34</v>
      </c>
      <c r="C15" s="45" t="s">
        <v>35</v>
      </c>
      <c r="D15" s="39" t="s">
        <v>17</v>
      </c>
      <c r="E15" s="39">
        <v>8</v>
      </c>
      <c r="F15" s="40">
        <v>123330</v>
      </c>
      <c r="G15" s="41">
        <f t="shared" si="0"/>
        <v>986640</v>
      </c>
      <c r="H15" s="49"/>
      <c r="I15" s="49"/>
      <c r="J15" s="49"/>
      <c r="K15" s="49">
        <v>123200</v>
      </c>
      <c r="L15" s="49"/>
      <c r="M15" s="49"/>
      <c r="N15" s="49"/>
      <c r="O15" s="42"/>
    </row>
    <row r="16" spans="1:15" ht="202.5" customHeight="1">
      <c r="A16" s="16">
        <v>5</v>
      </c>
      <c r="B16" s="39" t="s">
        <v>36</v>
      </c>
      <c r="C16" s="45" t="s">
        <v>63</v>
      </c>
      <c r="D16" s="39" t="s">
        <v>17</v>
      </c>
      <c r="E16" s="39">
        <v>2</v>
      </c>
      <c r="F16" s="40">
        <v>37300</v>
      </c>
      <c r="G16" s="41">
        <f t="shared" si="0"/>
        <v>74600</v>
      </c>
      <c r="H16" s="49"/>
      <c r="I16" s="49"/>
      <c r="J16" s="49"/>
      <c r="K16" s="49">
        <v>37200</v>
      </c>
      <c r="L16" s="49"/>
      <c r="M16" s="49"/>
      <c r="N16" s="49"/>
      <c r="O16" s="42"/>
    </row>
    <row r="17" spans="1:15" ht="46.5" customHeight="1">
      <c r="A17" s="16">
        <v>6</v>
      </c>
      <c r="B17" s="35" t="s">
        <v>37</v>
      </c>
      <c r="C17" s="35" t="s">
        <v>38</v>
      </c>
      <c r="D17" s="39" t="s">
        <v>17</v>
      </c>
      <c r="E17" s="40">
        <v>4</v>
      </c>
      <c r="F17" s="40">
        <v>9700</v>
      </c>
      <c r="G17" s="41">
        <f t="shared" si="0"/>
        <v>38800</v>
      </c>
      <c r="H17" s="49"/>
      <c r="I17" s="49"/>
      <c r="J17" s="49">
        <v>9700</v>
      </c>
      <c r="K17" s="49"/>
      <c r="L17" s="49"/>
      <c r="M17" s="49"/>
      <c r="N17" s="49"/>
      <c r="O17" s="42"/>
    </row>
    <row r="18" spans="1:15" ht="45.75" customHeight="1">
      <c r="A18" s="16">
        <v>7</v>
      </c>
      <c r="B18" s="36" t="s">
        <v>39</v>
      </c>
      <c r="C18" s="36" t="s">
        <v>40</v>
      </c>
      <c r="D18" s="46" t="s">
        <v>17</v>
      </c>
      <c r="E18" s="47">
        <v>8</v>
      </c>
      <c r="F18" s="47">
        <v>6800</v>
      </c>
      <c r="G18" s="41">
        <f t="shared" si="0"/>
        <v>54400</v>
      </c>
      <c r="H18" s="49"/>
      <c r="I18" s="49"/>
      <c r="J18" s="49">
        <v>6800</v>
      </c>
      <c r="K18" s="49"/>
      <c r="L18" s="49"/>
      <c r="M18" s="49"/>
      <c r="N18" s="49"/>
      <c r="O18" s="42"/>
    </row>
    <row r="19" spans="1:15" ht="36" customHeight="1">
      <c r="A19" s="16">
        <v>8</v>
      </c>
      <c r="B19" s="37" t="s">
        <v>41</v>
      </c>
      <c r="C19" s="34" t="s">
        <v>41</v>
      </c>
      <c r="D19" s="37" t="s">
        <v>42</v>
      </c>
      <c r="E19" s="37">
        <v>140</v>
      </c>
      <c r="F19" s="38">
        <v>1350</v>
      </c>
      <c r="G19" s="41">
        <f t="shared" si="0"/>
        <v>189000</v>
      </c>
      <c r="H19" s="49"/>
      <c r="I19" s="49"/>
      <c r="J19" s="49"/>
      <c r="K19" s="49"/>
      <c r="L19" s="49">
        <v>870</v>
      </c>
      <c r="M19" s="49"/>
      <c r="N19" s="49"/>
      <c r="O19" s="42"/>
    </row>
    <row r="20" spans="1:15" ht="21.75" customHeight="1">
      <c r="A20" s="5"/>
      <c r="B20" s="52" t="s">
        <v>15</v>
      </c>
      <c r="C20" s="52"/>
      <c r="D20" s="52"/>
      <c r="E20" s="52"/>
      <c r="F20" s="52"/>
      <c r="G20" s="52"/>
      <c r="H20" s="24"/>
      <c r="I20" s="27"/>
      <c r="J20" s="27"/>
      <c r="K20" s="27"/>
      <c r="L20" s="27"/>
      <c r="M20" s="50"/>
      <c r="N20" s="27"/>
      <c r="O20" s="19"/>
    </row>
    <row r="21" spans="1:15" ht="27" customHeight="1">
      <c r="A21" s="20" t="s">
        <v>9</v>
      </c>
      <c r="B21" s="55" t="s">
        <v>52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</row>
    <row r="22" spans="1:15" ht="27" customHeight="1">
      <c r="A22" s="20" t="s">
        <v>10</v>
      </c>
      <c r="B22" s="55" t="s">
        <v>53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</row>
    <row r="23" spans="1:15" ht="27" customHeight="1">
      <c r="A23" s="20" t="s">
        <v>54</v>
      </c>
      <c r="B23" s="55" t="s">
        <v>55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</row>
    <row r="24" spans="1:15" ht="27" customHeight="1">
      <c r="A24" s="20" t="s">
        <v>56</v>
      </c>
      <c r="B24" s="55" t="s">
        <v>58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</row>
    <row r="25" spans="1:15" ht="27" customHeight="1">
      <c r="A25" s="20" t="s">
        <v>57</v>
      </c>
      <c r="B25" s="55" t="s">
        <v>59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  <row r="26" spans="1:15" ht="27" customHeight="1">
      <c r="A26" s="20" t="s">
        <v>60</v>
      </c>
      <c r="B26" s="55" t="s">
        <v>62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</row>
    <row r="27" spans="1:15" ht="29.25" customHeight="1">
      <c r="A27" s="20" t="s">
        <v>61</v>
      </c>
      <c r="B27" s="51" t="s">
        <v>18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4.25" customHeight="1">
      <c r="A28" s="6"/>
      <c r="B28" s="12"/>
      <c r="C28" s="12"/>
      <c r="D28" s="12"/>
      <c r="E28" s="12"/>
      <c r="F28" s="12"/>
      <c r="G28" s="12"/>
      <c r="H28" s="18"/>
      <c r="I28" s="18"/>
      <c r="J28" s="18"/>
      <c r="K28" s="18"/>
      <c r="L28" s="18"/>
      <c r="M28" s="18"/>
      <c r="N28" s="18"/>
      <c r="O28" s="18"/>
    </row>
    <row r="29" spans="1:15" ht="14.25" customHeight="1">
      <c r="A29" s="6"/>
      <c r="B29" s="11"/>
      <c r="C29" s="11"/>
      <c r="D29" s="11"/>
      <c r="E29" s="11"/>
      <c r="F29" s="11"/>
      <c r="G29" s="11"/>
      <c r="H29" s="18"/>
      <c r="I29" s="18"/>
      <c r="J29" s="18"/>
      <c r="K29" s="18"/>
      <c r="L29" s="18"/>
      <c r="M29" s="18"/>
      <c r="N29" s="18"/>
      <c r="O29" s="18"/>
    </row>
    <row r="30" spans="1:15" ht="17.25" customHeight="1">
      <c r="A30" s="7"/>
      <c r="B30" s="23" t="s">
        <v>19</v>
      </c>
      <c r="C30" s="23"/>
      <c r="D30" s="14" t="s">
        <v>20</v>
      </c>
      <c r="E30" s="14"/>
      <c r="G30" s="8"/>
      <c r="H30" s="8"/>
      <c r="I30" s="8"/>
      <c r="J30" s="8"/>
      <c r="K30" s="8"/>
      <c r="L30" s="8"/>
      <c r="M30" s="8"/>
      <c r="N30" s="8"/>
      <c r="O30" s="8"/>
    </row>
    <row r="31" spans="2:15" ht="12" customHeight="1">
      <c r="B31" s="25"/>
      <c r="C31" s="25"/>
      <c r="D31" s="26"/>
      <c r="E31" s="22"/>
      <c r="G31" s="8"/>
      <c r="H31" s="8"/>
      <c r="I31" s="8"/>
      <c r="J31" s="8"/>
      <c r="K31" s="8"/>
      <c r="L31" s="8"/>
      <c r="M31" s="8"/>
      <c r="N31" s="8"/>
      <c r="O31" s="8"/>
    </row>
    <row r="32" spans="2:15" ht="15.75" customHeight="1">
      <c r="B32" s="23" t="s">
        <v>21</v>
      </c>
      <c r="C32" s="23"/>
      <c r="D32" s="14" t="s">
        <v>22</v>
      </c>
      <c r="E32" s="14"/>
      <c r="G32" s="9"/>
      <c r="H32" s="9"/>
      <c r="I32" s="9"/>
      <c r="J32" s="9"/>
      <c r="K32" s="9"/>
      <c r="L32" s="9"/>
      <c r="M32" s="9"/>
      <c r="N32" s="9"/>
      <c r="O32" s="9"/>
    </row>
    <row r="33" spans="2:5" ht="10.5" customHeight="1">
      <c r="B33" s="15"/>
      <c r="C33" s="15"/>
      <c r="D33" s="15"/>
      <c r="E33" s="13"/>
    </row>
    <row r="34" spans="2:4" ht="14.25">
      <c r="B34" s="15" t="s">
        <v>5</v>
      </c>
      <c r="C34" s="15"/>
      <c r="D34" s="15" t="s">
        <v>6</v>
      </c>
    </row>
    <row r="35" ht="12">
      <c r="B35" s="2"/>
    </row>
  </sheetData>
  <sheetProtection/>
  <mergeCells count="11">
    <mergeCell ref="B26:O26"/>
    <mergeCell ref="B27:O27"/>
    <mergeCell ref="B20:G20"/>
    <mergeCell ref="A6:O6"/>
    <mergeCell ref="A7:O7"/>
    <mergeCell ref="A8:O8"/>
    <mergeCell ref="B21:O21"/>
    <mergeCell ref="B22:O22"/>
    <mergeCell ref="B23:O23"/>
    <mergeCell ref="B24:O24"/>
    <mergeCell ref="B25:O25"/>
  </mergeCells>
  <dataValidations count="1">
    <dataValidation allowBlank="1" showInputMessage="1" showErrorMessage="1" prompt="Введите наименование на гос.языке" sqref="C33:C34 G31:O32 B32:B34 B20:B26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2022-12-02T11:14:16Z</dcterms:modified>
  <cp:category/>
  <cp:version/>
  <cp:contentType/>
  <cp:contentStatus/>
</cp:coreProperties>
</file>