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'Лист1'!$A$1:$K$185</definedName>
  </definedNames>
  <calcPr fullCalcOnLoad="1"/>
</workbook>
</file>

<file path=xl/sharedStrings.xml><?xml version="1.0" encoding="utf-8"?>
<sst xmlns="http://schemas.openxmlformats.org/spreadsheetml/2006/main" count="443" uniqueCount="324">
  <si>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</si>
  <si>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</si>
  <si>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</si>
  <si>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</si>
  <si>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</si>
  <si>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</si>
  <si>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</si>
  <si>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</si>
  <si>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</si>
  <si>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</si>
  <si>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</si>
  <si>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</si>
  <si>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</si>
  <si>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</si>
  <si>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</si>
  <si>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</si>
  <si>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шт</t>
  </si>
  <si>
    <t>"___" _______________ 2023г.</t>
  </si>
  <si>
    <t xml:space="preserve">2. </t>
  </si>
  <si>
    <t>4.</t>
  </si>
  <si>
    <t>5.</t>
  </si>
  <si>
    <t>6.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</si>
  <si>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</si>
  <si>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</si>
  <si>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</si>
  <si>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</si>
  <si>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</si>
  <si>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</si>
  <si>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</si>
  <si>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</si>
  <si>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</si>
  <si>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</si>
  <si>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</si>
  <si>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</si>
  <si>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</si>
  <si>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</si>
  <si>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</si>
  <si>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</si>
  <si>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</si>
  <si>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</si>
  <si>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</si>
  <si>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</si>
  <si>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упак</t>
  </si>
  <si>
    <t>упаковка</t>
  </si>
  <si>
    <t>флакон</t>
  </si>
  <si>
    <t>набор</t>
  </si>
  <si>
    <t>Стекла  покровные  24 х 24  мм   № 100</t>
  </si>
  <si>
    <t xml:space="preserve">Стекла  предметные  CITOGLAS  Super Grade Microskope к  микроскопу   ( 26 х 76х1,0 ) </t>
  </si>
  <si>
    <t>Стекла  предметные  к  микроскопу   ( 25 х 75х2,0 )   № 100  в уп.</t>
  </si>
  <si>
    <t>ТОО "ДиАКиТ"</t>
  </si>
  <si>
    <t xml:space="preserve"> Среда стандартная в пластиковом флаконе 442027 BACTEC STD PLASTIC AER/F для анализатор бактериологический BACTEC FX 40</t>
  </si>
  <si>
    <t xml:space="preserve">Среда для культивирования аэробов стандартная. Оптимальный объем образца 8-10 мл. В 1 упаковке 50 фл.  </t>
  </si>
  <si>
    <t xml:space="preserve">Среда с
лизирующим компонентом в пластиковом флаконе 442020 PLASTIC LYTIC/10 ANAER/F для анализатор бактериологический   BACTEC FX 40
</t>
  </si>
  <si>
    <t>Среда для культивирования анаэробов. Содержит сапонин для лизиса лейкоцитов и высвобождения внутриклеточных микроорганизмов, что повышает высеваемость. Оптимальный объем образца 10 мл. Не содержит сорбент для инактивации антимикробных препаратов. Показывает меньшее время детекции для факультативных и анаэробных микроорганизмов в сравнении с другими средами для анаэробов. В 1 упаковке 50 фл.</t>
  </si>
  <si>
    <t xml:space="preserve"> Среда с сорбентом в пластиковом флаконе 442020 PLASTIC PEDS PLUS/F 50V для анализатор бактериологический BACTEC FX 40</t>
  </si>
  <si>
    <t>Среда для культивирования аэробов (главным образом бактерий и грибов) из образцов детской крови и др. случаев малого объема образца. Необходимый объем образца 1-3 мл. Содержит сорбент для нейтрализации антимикробных препаратов, что повышает высеваемость в случае пациента после лечения. В 1 упаковке 50 фл.</t>
  </si>
  <si>
    <t>Приспособление для субкультивирования с переходником 249560 AEROBIC VENTS  для анализатор бактериологический BACTEC FX 40</t>
  </si>
  <si>
    <t>Приспособление для субкультивирования с переходником. Набор для пересева культур из флаконов BD Bactec. В 1 упаковке 50 шт.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</si>
  <si>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</si>
  <si>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</si>
  <si>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Плазма кроличья сухая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</si>
  <si>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</si>
  <si>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>Агар Mюллера-Хинтона </t>
  </si>
  <si>
    <t xml:space="preserve">Эта среда используется для определения чувствительности микроорганизмов к антимикробным средствам. </t>
  </si>
  <si>
    <t>кг</t>
  </si>
  <si>
    <t>Манит-солевой агар </t>
  </si>
  <si>
    <t xml:space="preserve">Среда используется в качестве селективной для выделения клинически значимых культур стафилококков. </t>
  </si>
  <si>
    <t>Желчно-эскулиновый агар с азидом натрия 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</si>
  <si>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</si>
  <si>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</si>
  <si>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 Порошок в пластиковом флаконе  </t>
  </si>
  <si>
    <t>Питательная среда для выделения сальмонелл и шигелл сухая (Плоскирева)</t>
  </si>
  <si>
    <t xml:space="preserve">Среда для выделения сальмонелл и шигелл из исследуемого материала (фекалии, моча и др.) и их дифференциации от других энтеробактерий по признаку ферментации лактозы при диагностике инфекционных заболеваний. Порошок в пластиковом флаконе 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</si>
  <si>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</si>
  <si>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</si>
  <si>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Агар Клиглера</t>
  </si>
  <si>
    <t xml:space="preserve">Агар используют для дифференциации патогенных кишечных бактерий по их способности ферментировать углеводы и образовывать сероводород. Порошок в пластиковом флаконе </t>
  </si>
  <si>
    <t>Цитратный агар Симмонса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</si>
  <si>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10"/>
        <color indexed="8"/>
        <rFont val="Times New Roman"/>
        <family val="1"/>
      </rPr>
      <t>энтеробактерий</t>
    </r>
    <r>
      <rPr>
        <sz val="10"/>
        <color indexed="8"/>
        <rFont val="Times New Roman"/>
        <family val="1"/>
      </rPr>
      <t xml:space="preserve">. Порошок в пластиковом флаконе </t>
    </r>
  </si>
  <si>
    <t>Питательный агар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</si>
  <si>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</t>
  </si>
  <si>
    <t>Питательный бульон</t>
  </si>
  <si>
    <t>Используют в качестве основной среды для культивирования не очень прихотливых микроорганизмов или для приготовления специальных сред.</t>
  </si>
  <si>
    <t>Агар для бифидобактерий </t>
  </si>
  <si>
    <r>
      <t xml:space="preserve">Агар для бифидобактерий используется для культивирования и сохранения  </t>
    </r>
    <r>
      <rPr>
        <i/>
        <sz val="10"/>
        <rFont val="Times New Roman"/>
        <family val="1"/>
      </rPr>
      <t>бифидобактерий</t>
    </r>
    <r>
      <rPr>
        <sz val="10"/>
        <rFont val="Times New Roman"/>
        <family val="1"/>
      </rPr>
      <t>.</t>
    </r>
  </si>
  <si>
    <t>Агар  MRS (Мана, Рогоза, Шарпа)</t>
  </si>
  <si>
    <r>
      <t xml:space="preserve">Среда рекомендуется для культивирования </t>
    </r>
    <r>
      <rPr>
        <i/>
        <sz val="10"/>
        <color indexed="8"/>
        <rFont val="Times New Roman"/>
        <family val="1"/>
      </rPr>
      <t>лактобактерий</t>
    </r>
    <r>
      <rPr>
        <sz val="10"/>
        <color indexed="8"/>
        <rFont val="Times New Roman"/>
        <family val="1"/>
      </rPr>
      <t xml:space="preserve">. </t>
    </r>
  </si>
  <si>
    <t>Cабуро декстрозный агар</t>
  </si>
  <si>
    <t xml:space="preserve">Рекомендуют для культивирования дрожжевых и плесневых грибов, а также для культивирования кислотолюбивых бактерий.   </t>
  </si>
  <si>
    <t>Бульон Cабуро с глюкозой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</si>
  <si>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</si>
  <si>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>СА242 - Хромогенная среда CHROMagar  Candida  Plus  для выделения и дифференциации  Candida spp.</t>
  </si>
  <si>
    <t>Хромогенная среда для выделения и дифференциации  Candida spp., включая  Candida auris. Основа 254,5 г в упаковке для приготовления  5000 мл среды.</t>
  </si>
  <si>
    <t>ES372 - Хромогенная среда CHROMagar ESBL Supplement  для выделения и дифференциации  штаммов ESBL-продуцирующих микроорганизмов</t>
  </si>
  <si>
    <t>Добавка на 5000мл готовой хромогенной среды для выделения и дифференциации штаммов ESBL-продуцирующих микроорганизмов</t>
  </si>
  <si>
    <t xml:space="preserve">CD122(B) - Cреда CHROMagar C. difficile base для выделения C. difficile </t>
  </si>
  <si>
    <t>Основа для приготовления 5000 мл хромогенной среды для выделения C. difficile. 273,5 г упаковка</t>
  </si>
  <si>
    <t xml:space="preserve">CD122(S) - Cреда CHROMagar C. difficile supplement для выделения C. difficile - Добавка на 5000 мл готовой среды </t>
  </si>
  <si>
    <t>Добавка для приготовления 5000 мл хромогенной среды для выделения C. difficile. 1,63 г упаковка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</si>
  <si>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</si>
  <si>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</si>
  <si>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Щелочной агар</t>
  </si>
  <si>
    <t>Питательная среда предназначена для культивирования холерного вибриона и выделения его из инфицированного материала. Порошок во флаконе</t>
  </si>
  <si>
    <t>Жидкая тиогликолевая среда</t>
  </si>
  <si>
    <t xml:space="preserve">Среду используют для контроля стерильности различных биоматериалов, а также для культивирования широкого круга аэробных и анаэробных бактерий.  </t>
  </si>
  <si>
    <t>Селенитовый бульон</t>
  </si>
  <si>
    <t xml:space="preserve">Среда рекомендуется в качестве сред обогащения для выделения сальмонелл из патологического материала, пищевых материалов при санитарно-микробиологических исследованиях. </t>
  </si>
  <si>
    <t xml:space="preserve"> Ферментативный пептон </t>
  </si>
  <si>
    <t xml:space="preserve">Предназначен для использования  как компонент к питательным средам. </t>
  </si>
  <si>
    <t>Питательная среда для выделения коринебактерий сухая (коринебакагар)</t>
  </si>
  <si>
    <t>Предназначена для выделения коринебактерий из инфицированного материала от больных дифтерией, реконвалесцентов и носителей. Порошок 250гр в пластиковом флаконе для приготовления 5,4 л среды</t>
  </si>
  <si>
    <t>флакон/250 гр</t>
  </si>
  <si>
    <t>Питательная среда для культивирования и выделения кампилобактерий сухая (кампилобакагар)</t>
  </si>
  <si>
    <t>Предназначена для выделения возбудителя кампилобактериоза из инфицированного материала и объектов внешней среды. Порошок 250гр в пластиковом флаконе для приготовления 6,6 л среды</t>
  </si>
  <si>
    <r>
      <t>О 146 КМАФАнМ-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Питательная среда для определения количества мезофильных аэробных и факультативно-анаэробных микроорганизмов, сухая</t>
    </r>
  </si>
  <si>
    <t xml:space="preserve">Предназначена для санитарно-бакутериологических исследований пищевых продуктов, фарм. и косметических продуктов, воды, объектов окружающей и производственной среды с целью определения общей бактериальной обсемененности  </t>
  </si>
  <si>
    <t xml:space="preserve">Транспортная среда КЭРИ-БЛЭРА сухая </t>
  </si>
  <si>
    <t>Предназначена для всбора и транспортирования образцов клинического материала с момента их забора до начала микробиологического исследования с целью выявления предполагаемого возбудителя инфекционного заболевания. Порошок 250гр в пластиковом флаконе для приготовления 20,0 л среды</t>
  </si>
  <si>
    <t xml:space="preserve">М044 Сахарный бульон </t>
  </si>
  <si>
    <t xml:space="preserve">Представляет собой гомогенный сыпучий светло-желтый порошок. Сахарный бульон применяют для культивирования широкого круга микроорганизмов. Порошок 500г в пластиковом флаконе с навинчивающимся колпачком. </t>
  </si>
  <si>
    <t xml:space="preserve">флакон/500гр  </t>
  </si>
  <si>
    <t>Основа уреазного агара (по Кристенсену )</t>
  </si>
  <si>
    <t xml:space="preserve">Среду с добавлением мочевины рекомендуют для определения продукции уреазы. Рекомендуемая добавка: FD048. Порошок 500г в пластиковом флаконе с навинчивающимся колпачком. </t>
  </si>
  <si>
    <t xml:space="preserve">Мочевина 40% (FD048). </t>
  </si>
  <si>
    <t xml:space="preserve">Добавка к питательной среде (уреазный агар по Кристенсену). Во фл - 5мл. В 1 упаковке 10 фл. 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</si>
  <si>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</si>
  <si>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</si>
  <si>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>Диски для тестирования на оксидазную активность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</si>
  <si>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</si>
  <si>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 xml:space="preserve">Диски с бацитрацином </t>
  </si>
  <si>
    <t xml:space="preserve">Для идентификации Str. pyogenes.В 1 флаконе 25 дисков.     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</si>
  <si>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</si>
  <si>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 1 флаконе 50 дисков. </t>
  </si>
  <si>
    <t>Ксилоза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</si>
  <si>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 1 флаконе 25 дисков.</t>
  </si>
  <si>
    <t>Флуконазол, 40 мкг</t>
  </si>
  <si>
    <t xml:space="preserve">Стандартные бумажные диски, пропитанные соответствующим антибиотиком. В 1 флаконе 100 дисков. 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</si>
  <si>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</si>
  <si>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</si>
  <si>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</si>
  <si>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</si>
  <si>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</si>
  <si>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</si>
  <si>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 xml:space="preserve">Ампициллин, 10мкг и сульбактамом, 10мкг </t>
  </si>
  <si>
    <t>Бензилпенициллин  (пенициллин), 10ЕД</t>
  </si>
  <si>
    <t>Триметоприм, 1,25мкг и сульфаметоксазолом, 23,75мкг</t>
  </si>
  <si>
    <t>Доксициклин, 30мкг</t>
  </si>
  <si>
    <t>Моксифлоксацин, 5мкг</t>
  </si>
  <si>
    <t>Тетрациклин, 30мкг</t>
  </si>
  <si>
    <t>Рифампицин, 5мкг</t>
  </si>
  <si>
    <t>Линезолид, 30мкг</t>
  </si>
  <si>
    <t>Хлорамфеникол (левомецитин), 30мкг</t>
  </si>
  <si>
    <t>Цефалотин, 30мкг</t>
  </si>
  <si>
    <t>Норфлоксацин, 10мкг</t>
  </si>
  <si>
    <t>Пиперациллин, 100мкг</t>
  </si>
  <si>
    <t>Пиперациллин, 100мкг и тазобактамом, 10мкг</t>
  </si>
  <si>
    <t>Тобрамицин, 10мкг</t>
  </si>
  <si>
    <t>Цефепим 30мкг</t>
  </si>
  <si>
    <t>Цефотаксим, 30мкг</t>
  </si>
  <si>
    <t>Цефуроксим, 30мкг</t>
  </si>
  <si>
    <t>Азтреонам, 30мкг</t>
  </si>
  <si>
    <t>Эритромицин, 15мкг</t>
  </si>
  <si>
    <t>Клиндамицин, 2мкг</t>
  </si>
  <si>
    <t>Амикацин, 30мкг</t>
  </si>
  <si>
    <r>
      <t xml:space="preserve">Гентамицин, </t>
    </r>
    <r>
      <rPr>
        <b/>
        <sz val="10"/>
        <color indexed="8"/>
        <rFont val="Times New Roman"/>
        <family val="1"/>
      </rPr>
      <t>10мкг</t>
    </r>
  </si>
  <si>
    <r>
      <t xml:space="preserve">Гентамицин, </t>
    </r>
    <r>
      <rPr>
        <b/>
        <sz val="10"/>
        <color indexed="8"/>
        <rFont val="Times New Roman"/>
        <family val="1"/>
      </rPr>
      <t>120мкг</t>
    </r>
  </si>
  <si>
    <r>
      <t xml:space="preserve">Оксациллин, </t>
    </r>
    <r>
      <rPr>
        <b/>
        <sz val="10"/>
        <color indexed="8"/>
        <rFont val="Times New Roman"/>
        <family val="1"/>
      </rPr>
      <t>1мкг</t>
    </r>
  </si>
  <si>
    <r>
      <t xml:space="preserve">Цефокситин, </t>
    </r>
    <r>
      <rPr>
        <b/>
        <sz val="10"/>
        <color indexed="8"/>
        <rFont val="Times New Roman"/>
        <family val="1"/>
      </rPr>
      <t>30мкг</t>
    </r>
  </si>
  <si>
    <t>Меропенем, 10мкг</t>
  </si>
  <si>
    <t>Эртапенем, 10мкг</t>
  </si>
  <si>
    <t>Сульфаниламид (сульфатиазол), 300мкг</t>
  </si>
  <si>
    <t>Ципрофлоксацин, 5мкг</t>
  </si>
  <si>
    <t>Офлоксацин, 5мкг</t>
  </si>
  <si>
    <t>Ванкомицин,  30мкг</t>
  </si>
  <si>
    <t>Цефазолин, 30мкг</t>
  </si>
  <si>
    <t>Цефтазидим, 30мкг</t>
  </si>
  <si>
    <t>Цефтриаксон, 30мкг</t>
  </si>
  <si>
    <t>Амоксиклав 30 (20/10) мкг, (амоксициллин/ клавулановая кислота)</t>
  </si>
  <si>
    <t>Амоксициллин, 10мкг и сульбактамом, 10мкг</t>
  </si>
  <si>
    <t>Тикарциллин, 75мкг</t>
  </si>
  <si>
    <t>Тикарциллин, 75мкг и клавулановой кислотой, 10 мкг</t>
  </si>
  <si>
    <t>Имипенем, 10 мкг</t>
  </si>
  <si>
    <t>Нитрофурантоин, 300мкг</t>
  </si>
  <si>
    <t>Ломефлоксацин, 10мкг</t>
  </si>
  <si>
    <t>Левофлоксацин, 5 мкг</t>
  </si>
  <si>
    <t>Бактериофаг сальмонеллезный групп АБСДЕ, раствор 20мл №4</t>
  </si>
  <si>
    <t>Для диагностики сальмонелл, раствор 20мл №4</t>
  </si>
  <si>
    <t>упак/4 флак по 20 мл</t>
  </si>
  <si>
    <t>Бактериофаг дизентерийный, поливалентный, раствор 20мл №4</t>
  </si>
  <si>
    <t>Для диагностики шигелл, раствор 20мл №4</t>
  </si>
  <si>
    <t>Бактериофаг колипротейный, раствор 20мл №4</t>
  </si>
  <si>
    <t>Для диагностики энтеробактерий, раствор 20мл №4</t>
  </si>
  <si>
    <r>
      <t>Бактериофаг псевдомонас аеругиноза (синегнойный), раствор 20мл №4</t>
    </r>
    <r>
      <rPr>
        <sz val="10"/>
        <color indexed="8"/>
        <rFont val="Times New Roman"/>
        <family val="1"/>
      </rPr>
      <t xml:space="preserve">                               </t>
    </r>
  </si>
  <si>
    <t>Для диагностики синегнойной палочки, раствор 20мл №4</t>
  </si>
  <si>
    <t>Бактериофаг клебсиелл поливалентный, очищенный, раствор 20мл №4</t>
  </si>
  <si>
    <t>Для диагностики клебсиелл, раствор 20мл №4</t>
  </si>
  <si>
    <t>Бактериофаг клебсиелл пневмонии, очищенный, раствор 20мл №4</t>
  </si>
  <si>
    <t>Бактериофаг стафилококковый, раствор 20мл №4</t>
  </si>
  <si>
    <t>Для диагностики стафилококков, раствор 20мл №4</t>
  </si>
  <si>
    <t>Бактериофаг стрептококковый, раствор 20мл №4</t>
  </si>
  <si>
    <t>Для диагностики стрептококков, раствор 20мл №4</t>
  </si>
  <si>
    <t>Диагностикум бруцеллёзный антигенный жидкий для РА</t>
  </si>
  <si>
    <t>Диагностикум для проведения реакции Райта-Хеддельсона. Упаковка (4фл/15мл)</t>
  </si>
  <si>
    <r>
      <rPr>
        <b/>
        <sz val="10"/>
        <color indexed="8"/>
        <rFont val="Times New Roman"/>
        <family val="1"/>
      </rPr>
      <t>М64</t>
    </r>
    <r>
      <rPr>
        <sz val="10"/>
        <color indexed="8"/>
        <rFont val="Times New Roman"/>
        <family val="1"/>
      </rPr>
      <t xml:space="preserve"> Сыворотка лошадиная нормальная для бактериологических питательных сред жидкая, раствор для микробиологических целей. Сыворотка лошадиная нормальная для культивирования микроорганизмов</t>
    </r>
  </si>
  <si>
    <t xml:space="preserve">Рекомендуется для выделения и культивирования стрептококков. В  комплекте 2 флакона по 100 мл. </t>
  </si>
  <si>
    <t>комплект</t>
  </si>
  <si>
    <t>Сыворотка противодифтерийная лошадиная  жидкая</t>
  </si>
  <si>
    <t>Препарат   содержит   антитоксины,   нейтрализующие   токсин   дифтерийных бактерий.</t>
  </si>
  <si>
    <t>Сальмонеллезная поливалентная О-сыворотка основных групп (А,В,С,D,E)</t>
  </si>
  <si>
    <t>Сыворотки диагностические сальмонеллезные адсорбированные О-поливалентные для реакции агглютинации (сухие, жидкие).</t>
  </si>
  <si>
    <t>ампула (2 мл)</t>
  </si>
  <si>
    <t>Масло иммерсионное</t>
  </si>
  <si>
    <t>Мало иммерсионное в световой микроскопии используется для увеличения разрешения микроскопа.  Во флаконе 100 г.</t>
  </si>
  <si>
    <t>флак/100мл</t>
  </si>
  <si>
    <t>Набор красителей для дифференциального окрашивания микроорганизмов по Граму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</si>
  <si>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</si>
  <si>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>Транспортная система со средой Aмиеса без угля в полистироловой пробирке с тампоном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</si>
  <si>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</si>
  <si>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упаковка/150000шт</t>
  </si>
  <si>
    <t>Тампон-зонд  хлопковый с деревянным/пластиковым аппликатором, стерильный, в пробирке 12*150 мм</t>
  </si>
  <si>
    <t>Представляет собой стерильный хлопковый тампон на деревянной/пластиковой палочке, размером 150х12мм, в пробирке из полипропилена, в индивидуальной упаковке. В упаковке 100 шт.</t>
  </si>
  <si>
    <t>упак./1000 шт</t>
  </si>
  <si>
    <t>Стерильный хлопковый тампон на деревянной/пластиковой палочке, размер 150х2,5мм</t>
  </si>
  <si>
    <t>Представляет собой стерильный хлопковый тампон на деревянной/пластиковой палочке, размером 150х2,5мм, в индивидуальной упаковке. В упаковке 100 шт.</t>
  </si>
  <si>
    <t>упаков/4000 шт</t>
  </si>
  <si>
    <t>Стерильный полиэтиленовый стакан с крышкой  для образцов кала, слизи и гноя, объем 60 мл</t>
  </si>
  <si>
    <r>
      <t xml:space="preserve">Стерильный полиэтиленовый стакан однократного применения </t>
    </r>
    <r>
      <rPr>
        <b/>
        <sz val="10"/>
        <color indexed="8"/>
        <rFont val="Times New Roman"/>
        <family val="1"/>
      </rPr>
      <t>со шпателем</t>
    </r>
    <r>
      <rPr>
        <sz val="10"/>
        <color indexed="8"/>
        <rFont val="Times New Roman"/>
        <family val="1"/>
      </rPr>
      <t xml:space="preserve"> в виде ложечки, для сбора образцов мокроты, слизи, кала, гноя с закрывающейся крышкой, в индивидуальной упаковке. Объем – 60мл. В упаковке 100шт.</t>
    </r>
  </si>
  <si>
    <t xml:space="preserve">Чашки Петри </t>
  </si>
  <si>
    <t xml:space="preserve">Стерильные, полистироловые, односекционные,  90 мм  для использования в автоматических розливочных машинах </t>
  </si>
  <si>
    <t>Стекляные, 90*60 мм</t>
  </si>
  <si>
    <t>Пробирка ПХ-16</t>
  </si>
  <si>
    <t>Химическая,стекл.,уп.500шт.,ТУ9461-008-52876351-2008</t>
  </si>
  <si>
    <t>Нихромовая петля диаметром 2 мм, калиброванная на 5 мкл</t>
  </si>
  <si>
    <t>Представляет собой нихромовую витую палочку имеющую двойную обмотку  с откалиброванной петлей на одном конце. Диаметр 2 мм для взятия 5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</si>
  <si>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>Нихромовая петля 4  мм, калиброванная на 10 мкл</t>
  </si>
  <si>
    <t>Представляет собой нихромовую витую палочку имеющую двойную обмотку  с откалиброванной петлей на одном конце. Диаметр 4 мм для взятия 10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</si>
  <si>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 xml:space="preserve">Сменные нихромовые петли Ø 1.3, 2.2 и 4 мм, калиброванные на 1; 5 и 10 мкл </t>
  </si>
  <si>
    <t>Сменные нихромовые петли Ø 1.3, 2.2 и 4 мм, калиброванные на 1; 5 и 10 мкл соответственно, 10шт/уп</t>
  </si>
  <si>
    <r>
      <rPr>
        <b/>
        <sz val="10"/>
        <color indexed="8"/>
        <rFont val="Times New Roman"/>
        <family val="1"/>
      </rPr>
      <t>GENbox anaer</t>
    </r>
    <r>
      <rPr>
        <sz val="10"/>
        <color indexed="8"/>
        <rFont val="Times New Roman"/>
        <family val="1"/>
      </rPr>
      <t xml:space="preserve"> -генератор для инкубации анаэробов</t>
    </r>
  </si>
  <si>
    <t>Газогенераторы для создания анаэробной атмосферы. Пакеты могут применяться в любых газогенераторных условиях, т.к. не нуждаются в добавлении воды и катализатора. Расход генераторов на 1 цикл исследования: -для GENbox Jar 2.5 L–1 пакет (10 шт. в упаковке).</t>
  </si>
  <si>
    <r>
      <t xml:space="preserve">Anaerobic indicator x 50 – </t>
    </r>
    <r>
      <rPr>
        <sz val="10"/>
        <color indexed="8"/>
        <rFont val="Times New Roman"/>
        <family val="1"/>
      </rPr>
      <t>анаэробный индикатор</t>
    </r>
  </si>
  <si>
    <t>Анаэробный индикатор является индикатором анаэробиоза в системе для создания атмосферы GENbox (упаковка 50 шт)</t>
  </si>
  <si>
    <t>5101 Программа LabQuality EQAS по микробиологии (Посев крови, скрининг) (3 цикла, 2 образца в каждом цикле)</t>
  </si>
  <si>
    <t>Международная Внешняя оценка качества по микробиологии Программа включает в себя набор контрольных материалов, поставка 3 раза в год. Фасовка (в каждой поставки): 2 лиофилизированных образца. После каждого проведения измерения предоставляется отчет в электронном виде по каждому циклу отдельности. По окончанию всех циклов выдается международный сертификат по прохождению внешней оценки качества.</t>
  </si>
  <si>
    <t>3 цикла</t>
  </si>
  <si>
    <t xml:space="preserve">B1016-174 Pos Combo 42
</t>
  </si>
  <si>
    <t>Панели комбинированные для идентификации и определения чувствительности к антибиотикам грам. позитивных микроорганизмов тип 42  (в упаковке 20 панелей)</t>
  </si>
  <si>
    <t xml:space="preserve">B1016-189      NEG BP COMBO 48 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</si>
  <si>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48 (в упаковке 20 панелей)</t>
  </si>
  <si>
    <t>B1010-42A       Alpha-Naphthol 30 ml (VP 2)</t>
  </si>
  <si>
    <t>Раствор альфа-нафтола 30 мл</t>
  </si>
  <si>
    <t xml:space="preserve"> флакон</t>
  </si>
  <si>
    <t>B1010-43A       Potassium Hydroxide 30 ml (VP 1)</t>
  </si>
  <si>
    <t>Раствор калия гидроксида 30 мл</t>
  </si>
  <si>
    <t>B1010-44A       Sulfanilic Acid 30 ml (NIT 1)</t>
  </si>
  <si>
    <t>Раствор сульфаниловой кислоты 30 мл</t>
  </si>
  <si>
    <t>B1010-45A       N-N-Dimethyl-Alpha-Naphthylamine 30 ml (NIT 2)</t>
  </si>
  <si>
    <t>Раствор N-N диметил-альфа-нафтиламина 30 мл</t>
  </si>
  <si>
    <t>B1010-41A       Kovac's reagent 30 ml  (IND)</t>
  </si>
  <si>
    <t>Реагент Ковача 30 мл</t>
  </si>
  <si>
    <t>B1010-48A       Ferric-III-Chloride 30 ml (TDA)</t>
  </si>
  <si>
    <t>Раствор хлорида железа 30 мл</t>
  </si>
  <si>
    <t>B1012-30B      Peptidase reagent 30 ml (PEP)</t>
  </si>
  <si>
    <t>Пептидазный реагент 30 мл</t>
  </si>
  <si>
    <t>B1015-3           0,05  N sodium hydroxide 30 ml (NaOH)</t>
  </si>
  <si>
    <t>Раствор гидроксида натрия 0,05% 30 мл</t>
  </si>
  <si>
    <t xml:space="preserve">B1010-40          Mineral oil </t>
  </si>
  <si>
    <t>Минеральное масло 60 мл</t>
  </si>
  <si>
    <t>В1015-7 Inoculum water (with pluronic)</t>
  </si>
  <si>
    <t>Вода для инокуляций с
плюрониками 60 х 25 мл</t>
  </si>
  <si>
    <t xml:space="preserve">B1015-2 Sterile
inoculum water 
</t>
  </si>
  <si>
    <t>Стерильная вода для инокуляции 60х3мл</t>
  </si>
  <si>
    <t>Набор для сервисного обслуживания на Бактериологический анализатор WalkAway-40SI</t>
  </si>
  <si>
    <t>Набор запасныхчастей для сервисного обслуживания на Бактериологический анализатор WalkAway-40SI</t>
  </si>
  <si>
    <t>Протокол итогов закупа способом запроса ценовых предложений №14</t>
  </si>
  <si>
    <t>ТОО "Фактор-1"</t>
  </si>
  <si>
    <t>ТОО "БионМедСервис"</t>
  </si>
  <si>
    <t>ТОО "Аналит Био Фарм Плюс"</t>
  </si>
  <si>
    <t>По лотам № 1-4 признать закуп не состоявшимся ввиду непредставления ценовых предложений потенциальными поставщиками.</t>
  </si>
  <si>
    <t>По лоту № 5 признать победителем ТОО "БионМедСервис", г.Караганда, пр.Строителей, стр.6, на общую сумму 44 000,00 тенге.</t>
  </si>
  <si>
    <t>По лотам № 7,8 признать победителем ТОО "Фактор-1", г.Алматы, ул.Тургут Озала, д.51, кв.52, на общую сумму 1 432 200,00 тенге.</t>
  </si>
  <si>
    <t>По лоту № 6 признать закуп не состоявшимся ввиду непредставления ценовых предложений потенциальными поставщиками.</t>
  </si>
  <si>
    <t>По лоту № 16 признать победителем ТОО "Фактор-1", г.Алматы, ул.Тургут Озала, д.51, кв.52, на общую сумму 105 900,00 тенге.</t>
  </si>
  <si>
    <t>По лотам № 17,18 признать закуп не состоявшимся ввиду непредставления ценовых предложений потенциальными поставщиками.</t>
  </si>
  <si>
    <t>По лотам № 19,20 признать победителем ТОО "Фактор-1", г.Алматы, ул.Тургут Озала, д.51, кв.52, на общую сумму 531 000,00 тенге.</t>
  </si>
  <si>
    <t>По лотам № 21-26 признать победителем ТОО "БионМедСервис", г.Караганда, пр.Строителей, стр.6, на общую сумму 814 750,00 тенге.</t>
  </si>
  <si>
    <t>По лоту № 27 признать победителем ТОО "Фактор-1", г.Алматы, ул.Тургут Озала, д.51, кв.52, на общую сумму 21 000,00 тенге.</t>
  </si>
  <si>
    <t>По лоту № 28 признать закуп не состоявшимся ввиду непредставления ценовых предложений потенциальными поставщиками.</t>
  </si>
  <si>
    <t>По лотам № 31-36 признать закуп не состоявшимся ввиду непредставления ценовых предложений потенциальными поставщиками.</t>
  </si>
  <si>
    <t>По лотам № 37-60 признать победителем ТОО "БионМедСервис", г.Караганда, пр.Строителей, стр.6, на общую сумму 1 789 800,00 тенге.</t>
  </si>
  <si>
    <t>По лоту № 61 признать закуп не состоявшимся ввиду непредставления ценовых предложений потенциальными поставщиками.</t>
  </si>
  <si>
    <t>По лотам № 62-83 признать победителем ТОО "БионМедСервис", г.Караганда, пр.Строителей, стр.6, на общую сумму 1 908 000,00 тенге.</t>
  </si>
  <si>
    <t>По лоту № 84 признать закуп не состоявшимся ввиду непредставления ценовых предложений потенциальными поставщиками.</t>
  </si>
  <si>
    <t>По лотам № 85-90 признать победителем ТОО "БионМедСервис", г.Караганда, пр.Строителей, стр.6, на общую сумму 278 400,00 тенге.</t>
  </si>
  <si>
    <t>По лотам № 91-98 признать закуп не состоявшимся ввиду непредставления ценовых предложений потенциальными поставщиками.</t>
  </si>
  <si>
    <t>По лоту № 99 признать победителем ТОО "ДиАКиТ", г.Караганда, ул.Ә.Бөкейхан, мкр.19, д.40 "а", на общую сумму 44 000,00 тенге.</t>
  </si>
  <si>
    <t>По лотам № 100,101,102 признать закуп не состоявшимся ввиду непредставления ценовых предложений потенциальными поставщиками.</t>
  </si>
  <si>
    <t>По лоту № 103 признать победителем ТОО "ДиАКиТ", г.Караганда, ул.Ә.Бөкейхан, мкр.19, д.40 "а", на общую сумму 8 800,00 тенге.</t>
  </si>
  <si>
    <t>По лоту № 104 признать победителем ТОО "БионМедСервис", г.Караганда, пр.Строителей, стр.6, на общую сумму 22 400,00 тенге.</t>
  </si>
  <si>
    <t>По лоту № 105 признать победителем ТОО "Аналит Био Фарм Плюс", г.Астана, ул.Ауэзова, 13,45, на общую сумму 2 595 000,00 тенге.</t>
  </si>
  <si>
    <t>По лоту № 106 признать закуп не состоявшимся ввиду непредставления ценовых предложений потенциальными поставщиками.</t>
  </si>
  <si>
    <t>По лоту № 107 признать победителем ТОО "Аналит Био Фарм Плюс", г.Астана, ул.Ауэзова, 13,45, на общую сумму 148 000,00 тенге.</t>
  </si>
  <si>
    <t>По лоту № 108 признать закуп не состоявшимся ввиду непредставления ценовых предложений потенциальными поставщиками.</t>
  </si>
  <si>
    <t>По лотам № 109,110 признать победителем ТОО "БионМедСервис", г.Караганда, пр.Строителей, стр.6, на общую сумму 700 000,00 тенге.</t>
  </si>
  <si>
    <t>По лоту № 111 признать победителем ТОО "Аналит Био Фарм Плюс", г.Астана, ул.Ауэзова, 13,45, на общую сумму 154 000,00 тенге.</t>
  </si>
  <si>
    <t>По лотам № 112-116 признать закуп не состоявшимся ввиду непредставления ценовых предложений потенциальными поставщиками.</t>
  </si>
  <si>
    <t>По лоту № 117 признать победителем ТОО "БионМедСервис", г.Караганда, пр.Строителей, стр.6, на общую сумму 28 300,00 тенге.</t>
  </si>
  <si>
    <t>По лотам № 118-133 признать закуп не состоявшимся ввиду непредставления ценовых предложений потенциальными поставщиками.</t>
  </si>
  <si>
    <t>27.</t>
  </si>
  <si>
    <t>28.</t>
  </si>
  <si>
    <t>29.</t>
  </si>
  <si>
    <t>30.</t>
  </si>
  <si>
    <t>31.</t>
  </si>
  <si>
    <t>32.</t>
  </si>
  <si>
    <t>33.</t>
  </si>
  <si>
    <t>01.02.2023г.</t>
  </si>
  <si>
    <t>По лотам № 9-15 признать победителем ТОО "БионМедСервис", г.Караганда, пр.Строителей, стр.6, на общую сумму 1 699 625,00 тенге. Ценовые предложения ТОО "Фактор-1" отклонить ввиду не представления документов, подтверждающих соответствие предлагаемых  медицинских изделий требованиям, установленным главой 4 ППРК 375 в соответствии с  п.136 ПП РК 375 (рег.удостоверение либо разрешение на разовый ввоз).</t>
  </si>
  <si>
    <t>По лотам № 29,30 признать победителем ТОО "БионМедСервис", г.Караганда, пр.Строителей, стр.6, на общую сумму 73 700,00 тенге. Ценовые предложения ТОО "Фактор-1" отклонить ввиду не представления документов, подтверждающих соответствие предлагаемых  медицинских изделий требованиям, установленным главой 4 ППРК 375 в соответствии с  п.136 ПП РК 375 (рег.удостоверение либо разрешение на разовый ввоз).</t>
  </si>
  <si>
    <t>И.о.директора ГКП на ПХВ «Многопрофильная городская больница №1»</t>
  </si>
  <si>
    <t>____________________ Ж.Бапанов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</si>
  <si>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</si>
  <si>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</si>
  <si>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микробиологической лабораторией</t>
  </si>
  <si>
    <t>Н.Калина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</si>
</sst>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  <numFmt numFmtId="174" formatCode="0.0"/>
    <numFmt numFmtId="175" formatCode="_-* #,##0_р_._-;\-* #,##0_р_._-;_-* &quot;-&quot;??_р_._-;_-@_-"/>
    <numFmt numFmtId="176" formatCode="#,##0.0_ ;\-#,##0.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4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42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8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60" fillId="0" borderId="0" xfId="0" applyFont="1" applyFill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2" fillId="0" borderId="1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Alignment="1">
      <alignment horizontal="center"/>
    </xf>
    <xf numFmtId="14" fontId="62" fillId="0" borderId="0" xfId="0" applyNumberFormat="1" applyFont="1" applyAlignment="1">
      <alignment/>
    </xf>
    <xf numFmtId="0" fontId="65" fillId="0" borderId="0" xfId="0" applyFont="1" applyAlignment="1">
      <alignment/>
    </xf>
    <xf numFmtId="4" fontId="64" fillId="55" borderId="19" xfId="0" applyNumberFormat="1" applyFont="1" applyFill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55" borderId="19" xfId="157" applyNumberFormat="1" applyFont="1" applyFill="1" applyBorder="1" applyAlignment="1">
      <alignment horizontal="center" vertical="top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0" fillId="0" borderId="20" xfId="0" applyFont="1" applyBorder="1" applyAlignment="1">
      <alignment horizontal="center" vertical="center" wrapText="1"/>
    </xf>
    <xf numFmtId="0" fontId="66" fillId="0" borderId="19" xfId="155" applyFont="1" applyFill="1" applyBorder="1" applyAlignment="1">
      <alignment horizontal="left" vertical="top" wrapText="1"/>
      <protection/>
    </xf>
    <xf numFmtId="0" fontId="25" fillId="0" borderId="19" xfId="155" applyFont="1" applyFill="1" applyBorder="1" applyAlignment="1">
      <alignment vertical="top" wrapText="1"/>
      <protection/>
    </xf>
    <xf numFmtId="0" fontId="25" fillId="0" borderId="19" xfId="155" applyFont="1" applyFill="1" applyBorder="1" applyAlignment="1">
      <alignment horizontal="center" vertical="top" wrapText="1"/>
      <protection/>
    </xf>
    <xf numFmtId="4" fontId="66" fillId="0" borderId="19" xfId="155" applyNumberFormat="1" applyFont="1" applyBorder="1" applyAlignment="1">
      <alignment horizontal="center" vertical="top"/>
      <protection/>
    </xf>
    <xf numFmtId="0" fontId="23" fillId="0" borderId="19" xfId="155" applyFont="1" applyFill="1" applyBorder="1" applyAlignment="1">
      <alignment horizontal="center" vertical="top" wrapText="1"/>
      <protection/>
    </xf>
    <xf numFmtId="0" fontId="25" fillId="0" borderId="19" xfId="155" applyFont="1" applyFill="1" applyBorder="1" applyAlignment="1">
      <alignment horizontal="center" vertical="top"/>
      <protection/>
    </xf>
    <xf numFmtId="0" fontId="25" fillId="0" borderId="19" xfId="155" applyNumberFormat="1" applyFont="1" applyFill="1" applyBorder="1" applyAlignment="1">
      <alignment horizontal="center" vertical="top" wrapText="1"/>
      <protection/>
    </xf>
    <xf numFmtId="0" fontId="23" fillId="0" borderId="19" xfId="155" applyFont="1" applyFill="1" applyBorder="1" applyAlignment="1">
      <alignment horizontal="center" vertical="top"/>
      <protection/>
    </xf>
    <xf numFmtId="0" fontId="23" fillId="0" borderId="19" xfId="155" applyFont="1" applyFill="1" applyBorder="1" applyAlignment="1">
      <alignment vertical="top" wrapText="1"/>
      <protection/>
    </xf>
    <xf numFmtId="3" fontId="25" fillId="0" borderId="19" xfId="155" applyNumberFormat="1" applyFont="1" applyFill="1" applyBorder="1" applyAlignment="1">
      <alignment horizontal="center" vertical="top"/>
      <protection/>
    </xf>
    <xf numFmtId="0" fontId="25" fillId="0" borderId="19" xfId="155" applyFont="1" applyFill="1" applyBorder="1" applyAlignment="1">
      <alignment horizontal="left" vertical="top" wrapText="1"/>
      <protection/>
    </xf>
    <xf numFmtId="0" fontId="25" fillId="0" borderId="19" xfId="155" applyFont="1" applyFill="1" applyBorder="1" applyAlignment="1">
      <alignment horizontal="justify"/>
      <protection/>
    </xf>
    <xf numFmtId="0" fontId="25" fillId="0" borderId="0" xfId="155" applyFont="1" applyFill="1" applyBorder="1" applyAlignment="1">
      <alignment vertical="top" wrapText="1"/>
      <protection/>
    </xf>
    <xf numFmtId="0" fontId="66" fillId="0" borderId="19" xfId="155" applyFont="1" applyFill="1" applyBorder="1" applyAlignment="1">
      <alignment horizontal="justify" vertical="top"/>
      <protection/>
    </xf>
    <xf numFmtId="0" fontId="23" fillId="0" borderId="19" xfId="155" applyFont="1" applyFill="1" applyBorder="1" applyAlignment="1">
      <alignment horizontal="left" vertical="top" wrapText="1"/>
      <protection/>
    </xf>
    <xf numFmtId="0" fontId="25" fillId="0" borderId="19" xfId="155" applyFont="1" applyFill="1" applyBorder="1" applyAlignment="1">
      <alignment horizontal="justify" vertical="top"/>
      <protection/>
    </xf>
    <xf numFmtId="1" fontId="25" fillId="0" borderId="19" xfId="155" applyNumberFormat="1" applyFont="1" applyFill="1" applyBorder="1" applyAlignment="1">
      <alignment horizontal="center" vertical="top" wrapText="1"/>
      <protection/>
    </xf>
    <xf numFmtId="0" fontId="64" fillId="0" borderId="19" xfId="155" applyFont="1" applyFill="1" applyBorder="1" applyAlignment="1">
      <alignment vertical="top" wrapText="1"/>
      <protection/>
    </xf>
    <xf numFmtId="0" fontId="25" fillId="0" borderId="19" xfId="155" applyFont="1" applyFill="1" applyBorder="1" applyAlignment="1">
      <alignment vertical="top"/>
      <protection/>
    </xf>
    <xf numFmtId="0" fontId="23" fillId="0" borderId="19" xfId="155" applyFont="1" applyFill="1" applyBorder="1" applyAlignment="1" applyProtection="1">
      <alignment horizontal="left" vertical="top" wrapText="1"/>
      <protection locked="0"/>
    </xf>
    <xf numFmtId="0" fontId="23" fillId="55" borderId="19" xfId="155" applyFont="1" applyFill="1" applyBorder="1" applyAlignment="1" applyProtection="1">
      <alignment horizontal="left" vertical="top" wrapText="1"/>
      <protection locked="0"/>
    </xf>
    <xf numFmtId="0" fontId="23" fillId="55" borderId="19" xfId="155" applyFont="1" applyFill="1" applyBorder="1" applyAlignment="1" applyProtection="1">
      <alignment horizontal="center" vertical="top" wrapText="1"/>
      <protection locked="0"/>
    </xf>
    <xf numFmtId="0" fontId="23" fillId="55" borderId="19" xfId="155" applyNumberFormat="1" applyFont="1" applyFill="1" applyBorder="1" applyAlignment="1">
      <alignment horizontal="center" vertical="top" wrapText="1"/>
      <protection/>
    </xf>
    <xf numFmtId="0" fontId="64" fillId="0" borderId="19" xfId="155" applyFont="1" applyFill="1" applyBorder="1" applyAlignment="1">
      <alignment horizontal="left" vertical="top" wrapText="1"/>
      <protection/>
    </xf>
    <xf numFmtId="0" fontId="25" fillId="0" borderId="19" xfId="155" applyFont="1" applyBorder="1" applyAlignment="1">
      <alignment horizontal="left" vertical="top" wrapText="1"/>
      <protection/>
    </xf>
    <xf numFmtId="0" fontId="25" fillId="55" borderId="19" xfId="155" applyFont="1" applyFill="1" applyBorder="1" applyAlignment="1">
      <alignment horizontal="center" vertical="top" wrapText="1"/>
      <protection/>
    </xf>
    <xf numFmtId="0" fontId="23" fillId="0" borderId="19" xfId="155" applyNumberFormat="1" applyFont="1" applyFill="1" applyBorder="1" applyAlignment="1">
      <alignment horizontal="center" vertical="top" wrapText="1"/>
      <protection/>
    </xf>
    <xf numFmtId="0" fontId="64" fillId="0" borderId="19" xfId="155" applyFont="1" applyFill="1" applyBorder="1" applyAlignment="1">
      <alignment horizontal="center" vertical="top" wrapText="1"/>
      <protection/>
    </xf>
    <xf numFmtId="0" fontId="24" fillId="0" borderId="19" xfId="155" applyFont="1" applyFill="1" applyBorder="1" applyAlignment="1">
      <alignment horizontal="left" vertical="top" wrapText="1"/>
      <protection/>
    </xf>
    <xf numFmtId="0" fontId="66" fillId="0" borderId="19" xfId="155" applyFont="1" applyBorder="1" applyAlignment="1">
      <alignment horizontal="left" vertical="top" wrapText="1"/>
      <protection/>
    </xf>
    <xf numFmtId="4" fontId="23" fillId="0" borderId="19" xfId="155" applyNumberFormat="1" applyFont="1" applyFill="1" applyBorder="1" applyAlignment="1">
      <alignment horizontal="center" vertical="top" wrapText="1"/>
      <protection/>
    </xf>
    <xf numFmtId="0" fontId="23" fillId="0" borderId="19" xfId="162" applyFont="1" applyFill="1" applyBorder="1" applyAlignment="1">
      <alignment vertical="top" wrapText="1"/>
      <protection/>
    </xf>
    <xf numFmtId="0" fontId="23" fillId="0" borderId="19" xfId="164" applyFont="1" applyFill="1" applyBorder="1" applyAlignment="1">
      <alignment vertical="top" wrapText="1"/>
      <protection/>
    </xf>
    <xf numFmtId="0" fontId="23" fillId="0" borderId="19" xfId="165" applyFont="1" applyFill="1" applyBorder="1" applyAlignment="1">
      <alignment vertical="top" wrapText="1"/>
      <protection/>
    </xf>
    <xf numFmtId="0" fontId="23" fillId="0" borderId="19" xfId="127" applyFont="1" applyFill="1" applyBorder="1" applyAlignment="1">
      <alignment vertical="top" wrapText="1"/>
      <protection/>
    </xf>
    <xf numFmtId="0" fontId="23" fillId="0" borderId="19" xfId="128" applyFont="1" applyFill="1" applyBorder="1" applyAlignment="1">
      <alignment vertical="top" wrapText="1"/>
      <protection/>
    </xf>
    <xf numFmtId="0" fontId="23" fillId="0" borderId="19" xfId="129" applyFont="1" applyFill="1" applyBorder="1" applyAlignment="1">
      <alignment vertical="top" wrapText="1"/>
      <protection/>
    </xf>
    <xf numFmtId="0" fontId="23" fillId="0" borderId="19" xfId="130" applyFont="1" applyFill="1" applyBorder="1" applyAlignment="1">
      <alignment vertical="top" wrapText="1"/>
      <protection/>
    </xf>
    <xf numFmtId="0" fontId="23" fillId="0" borderId="19" xfId="131" applyFont="1" applyFill="1" applyBorder="1" applyAlignment="1">
      <alignment vertical="top" wrapText="1"/>
      <protection/>
    </xf>
    <xf numFmtId="0" fontId="23" fillId="0" borderId="19" xfId="132" applyFont="1" applyFill="1" applyBorder="1" applyAlignment="1">
      <alignment vertical="top" wrapText="1"/>
      <protection/>
    </xf>
    <xf numFmtId="0" fontId="23" fillId="0" borderId="19" xfId="133" applyFont="1" applyFill="1" applyBorder="1" applyAlignment="1">
      <alignment vertical="top" wrapText="1"/>
      <protection/>
    </xf>
    <xf numFmtId="0" fontId="23" fillId="0" borderId="19" xfId="152" applyFont="1" applyFill="1" applyBorder="1" applyAlignment="1">
      <alignment vertical="top" wrapText="1"/>
      <protection/>
    </xf>
    <xf numFmtId="4" fontId="64" fillId="56" borderId="1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3" fontId="6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155" applyFont="1" applyFill="1" applyBorder="1" applyAlignment="1">
      <alignment horizontal="left" vertical="top" wrapText="1"/>
      <protection/>
    </xf>
    <xf numFmtId="0" fontId="64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</cellXfs>
  <cellStyles count="180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2" xfId="129"/>
    <cellStyle name="Обычный 13" xfId="130"/>
    <cellStyle name="Обычный 14" xfId="131"/>
    <cellStyle name="Обычный 15" xfId="132"/>
    <cellStyle name="Обычный 16" xfId="133"/>
    <cellStyle name="Обычный 18" xfId="134"/>
    <cellStyle name="Обычный 19" xfId="135"/>
    <cellStyle name="Обычный 2" xfId="136"/>
    <cellStyle name="Обычный 2 2" xfId="137"/>
    <cellStyle name="Обычный 2 2 2" xfId="138"/>
    <cellStyle name="Обычный 2 3" xfId="139"/>
    <cellStyle name="Обычный 2 3 2" xfId="140"/>
    <cellStyle name="Обычный 2 4" xfId="141"/>
    <cellStyle name="Обычный 2 5" xfId="142"/>
    <cellStyle name="Обычный 2 5 2" xfId="143"/>
    <cellStyle name="Обычный 2 6" xfId="144"/>
    <cellStyle name="Обычный 2 7" xfId="145"/>
    <cellStyle name="Обычный 2 8" xfId="146"/>
    <cellStyle name="Обычный 2 9" xfId="147"/>
    <cellStyle name="Обычный 20" xfId="148"/>
    <cellStyle name="Обычный 21" xfId="149"/>
    <cellStyle name="Обычный 21 2" xfId="150"/>
    <cellStyle name="Обычный 22 2" xfId="151"/>
    <cellStyle name="Обычный 24" xfId="152"/>
    <cellStyle name="Обычный 29" xfId="153"/>
    <cellStyle name="Обычный 3" xfId="154"/>
    <cellStyle name="Обычный 3 2" xfId="155"/>
    <cellStyle name="Обычный 30" xfId="156"/>
    <cellStyle name="Обычный 33" xfId="157"/>
    <cellStyle name="Обычный 4" xfId="158"/>
    <cellStyle name="Обычный 5" xfId="159"/>
    <cellStyle name="Обычный 6" xfId="160"/>
    <cellStyle name="Обычный 6 2" xfId="161"/>
    <cellStyle name="Обычный 7" xfId="162"/>
    <cellStyle name="Обычный 7 2" xfId="163"/>
    <cellStyle name="Обычный 8" xfId="164"/>
    <cellStyle name="Обычный 9 2" xfId="165"/>
    <cellStyle name="Followed Hyperlink" xfId="166"/>
    <cellStyle name="Плохой" xfId="167"/>
    <cellStyle name="Плохой 1" xfId="168"/>
    <cellStyle name="Плохой 2" xfId="169"/>
    <cellStyle name="Пояснение" xfId="170"/>
    <cellStyle name="Пояснение 1" xfId="171"/>
    <cellStyle name="Пояснение 2" xfId="172"/>
    <cellStyle name="Примечание" xfId="173"/>
    <cellStyle name="Примечание 1" xfId="174"/>
    <cellStyle name="Примечание 2" xfId="175"/>
    <cellStyle name="Percent" xfId="176"/>
    <cellStyle name="Связанная ячейка" xfId="177"/>
    <cellStyle name="Связанная ячейка 1" xfId="178"/>
    <cellStyle name="Связанная ячейка 2" xfId="179"/>
    <cellStyle name="Стиль 1" xfId="180"/>
    <cellStyle name="Стиль 1 2" xfId="181"/>
    <cellStyle name="Стиль 1 3" xfId="182"/>
    <cellStyle name="Текст предупреждения" xfId="183"/>
    <cellStyle name="Текст предупреждения 1" xfId="184"/>
    <cellStyle name="Текст предупреждения 2" xfId="185"/>
    <cellStyle name="Comma" xfId="186"/>
    <cellStyle name="Comma [0]" xfId="187"/>
    <cellStyle name="Финансовый 2" xfId="188"/>
    <cellStyle name="Финансовый 2 2" xfId="189"/>
    <cellStyle name="Финансовый 3" xfId="190"/>
    <cellStyle name="Хороший" xfId="191"/>
    <cellStyle name="Хороший 1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="80" zoomScaleNormal="80" zoomScaleSheetLayoutView="70" workbookViewId="0" topLeftCell="A1">
      <selection activeCell="K118" sqref="K118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47.7109375" style="1" customWidth="1"/>
    <col min="4" max="4" width="10.00390625" style="1" customWidth="1"/>
    <col min="5" max="5" width="10.7109375" style="1" customWidth="1"/>
    <col min="6" max="6" width="14.28125" style="1" customWidth="1"/>
    <col min="7" max="7" width="12.421875" style="1" customWidth="1"/>
    <col min="8" max="8" width="14.00390625" style="1" customWidth="1"/>
    <col min="9" max="10" width="12.421875" style="1" customWidth="1"/>
    <col min="11" max="11" width="13.421875" style="1" customWidth="1"/>
    <col min="12" max="16384" width="9.140625" style="1" customWidth="1"/>
  </cols>
  <sheetData>
    <row r="1" ht="12">
      <c r="G1" s="2" t="s">
        <v>7</v>
      </c>
    </row>
    <row r="2" ht="12">
      <c r="G2" s="2" t="s">
        <v>318</v>
      </c>
    </row>
    <row r="3" ht="12">
      <c r="G3" s="2" t="s">
        <v>319</v>
      </c>
    </row>
    <row r="4" ht="12">
      <c r="G4" s="2" t="s">
        <v>17</v>
      </c>
    </row>
    <row r="6" spans="1:11" ht="15" customHeight="1">
      <c r="A6" s="82" t="s">
        <v>274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" customHeight="1">
      <c r="A7" s="82" t="s">
        <v>11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2">
      <c r="A8" s="83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4" ht="12">
      <c r="A9" s="2"/>
      <c r="D9" s="3"/>
    </row>
    <row r="10" spans="1:11" ht="12">
      <c r="A10" s="4" t="s">
        <v>15</v>
      </c>
      <c r="D10" s="3"/>
      <c r="G10" s="4"/>
      <c r="H10" s="4"/>
      <c r="I10" s="4"/>
      <c r="J10" s="4"/>
      <c r="K10" s="20" t="s">
        <v>315</v>
      </c>
    </row>
    <row r="11" spans="1:11" ht="54" customHeight="1">
      <c r="A11" s="10" t="s">
        <v>0</v>
      </c>
      <c r="B11" s="10" t="s">
        <v>10</v>
      </c>
      <c r="C11" s="31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5" t="s">
        <v>49</v>
      </c>
      <c r="I11" s="25" t="s">
        <v>275</v>
      </c>
      <c r="J11" s="27" t="s">
        <v>276</v>
      </c>
      <c r="K11" s="27" t="s">
        <v>277</v>
      </c>
    </row>
    <row r="12" spans="1:11" ht="45" customHeight="1">
      <c r="A12" s="16">
        <v>1</v>
      </c>
      <c r="B12" s="32" t="s">
        <v>50</v>
      </c>
      <c r="C12" s="33" t="s">
        <v>51</v>
      </c>
      <c r="D12" s="34" t="s">
        <v>43</v>
      </c>
      <c r="E12" s="34">
        <v>8</v>
      </c>
      <c r="F12" s="35">
        <v>192390</v>
      </c>
      <c r="G12" s="23">
        <f>E12*F12</f>
        <v>1539120</v>
      </c>
      <c r="H12" s="22"/>
      <c r="I12" s="22"/>
      <c r="J12" s="22"/>
      <c r="K12" s="22"/>
    </row>
    <row r="13" spans="1:11" ht="45" customHeight="1">
      <c r="A13" s="16">
        <v>2</v>
      </c>
      <c r="B13" s="32" t="s">
        <v>52</v>
      </c>
      <c r="C13" s="33" t="s">
        <v>53</v>
      </c>
      <c r="D13" s="34" t="s">
        <v>43</v>
      </c>
      <c r="E13" s="34">
        <v>8</v>
      </c>
      <c r="F13" s="35">
        <v>192390</v>
      </c>
      <c r="G13" s="23">
        <f aca="true" t="shared" si="0" ref="G13:G76">E13*F13</f>
        <v>1539120</v>
      </c>
      <c r="H13" s="22"/>
      <c r="I13" s="22"/>
      <c r="J13" s="22"/>
      <c r="K13" s="22"/>
    </row>
    <row r="14" spans="1:11" ht="45" customHeight="1">
      <c r="A14" s="16">
        <v>3</v>
      </c>
      <c r="B14" s="32" t="s">
        <v>54</v>
      </c>
      <c r="C14" s="33" t="s">
        <v>55</v>
      </c>
      <c r="D14" s="34" t="s">
        <v>43</v>
      </c>
      <c r="E14" s="34">
        <v>24</v>
      </c>
      <c r="F14" s="35">
        <v>192390</v>
      </c>
      <c r="G14" s="23">
        <f t="shared" si="0"/>
        <v>4617360</v>
      </c>
      <c r="H14" s="22"/>
      <c r="I14" s="22"/>
      <c r="J14" s="22"/>
      <c r="K14" s="22"/>
    </row>
    <row r="15" spans="1:11" ht="45" customHeight="1">
      <c r="A15" s="16">
        <v>4</v>
      </c>
      <c r="B15" s="32" t="s">
        <v>56</v>
      </c>
      <c r="C15" s="33" t="s">
        <v>57</v>
      </c>
      <c r="D15" s="34" t="s">
        <v>43</v>
      </c>
      <c r="E15" s="34">
        <v>2</v>
      </c>
      <c r="F15" s="35">
        <v>41040</v>
      </c>
      <c r="G15" s="23">
        <f t="shared" si="0"/>
        <v>82080</v>
      </c>
      <c r="H15" s="22"/>
      <c r="I15" s="22"/>
      <c r="J15" s="22"/>
      <c r="K15" s="22"/>
    </row>
    <row r="16" spans="1:11" ht="45" customHeight="1">
      <c r="A16" s="16">
        <v>5</v>
      </c>
      <c r="B16" s="33" t="s">
        <v>58</v>
      </c>
      <c r="C16" s="33" t="s">
        <v>59</v>
      </c>
      <c r="D16" s="34" t="s">
        <v>43</v>
      </c>
      <c r="E16" s="36">
        <v>8</v>
      </c>
      <c r="F16" s="37">
        <v>7000</v>
      </c>
      <c r="G16" s="23">
        <f t="shared" si="0"/>
        <v>56000</v>
      </c>
      <c r="H16" s="22"/>
      <c r="I16" s="22"/>
      <c r="J16" s="74">
        <v>5500</v>
      </c>
      <c r="K16" s="22"/>
    </row>
    <row r="17" spans="1:11" ht="45" customHeight="1">
      <c r="A17" s="16">
        <v>6</v>
      </c>
      <c r="B17" s="33" t="s">
        <v>60</v>
      </c>
      <c r="C17" s="33" t="s">
        <v>61</v>
      </c>
      <c r="D17" s="34" t="s">
        <v>43</v>
      </c>
      <c r="E17" s="38">
        <v>10</v>
      </c>
      <c r="F17" s="37">
        <v>24000</v>
      </c>
      <c r="G17" s="23">
        <f t="shared" si="0"/>
        <v>240000</v>
      </c>
      <c r="H17" s="22"/>
      <c r="I17" s="22"/>
      <c r="J17" s="22"/>
      <c r="K17" s="22"/>
    </row>
    <row r="18" spans="1:11" ht="45" customHeight="1">
      <c r="A18" s="16">
        <v>7</v>
      </c>
      <c r="B18" s="33" t="s">
        <v>62</v>
      </c>
      <c r="C18" s="33" t="s">
        <v>63</v>
      </c>
      <c r="D18" s="34" t="s">
        <v>64</v>
      </c>
      <c r="E18" s="39">
        <v>12</v>
      </c>
      <c r="F18" s="37">
        <v>64200</v>
      </c>
      <c r="G18" s="23">
        <f t="shared" si="0"/>
        <v>770400</v>
      </c>
      <c r="H18" s="22"/>
      <c r="I18" s="74">
        <v>63200</v>
      </c>
      <c r="J18" s="22"/>
      <c r="K18" s="22"/>
    </row>
    <row r="19" spans="1:11" ht="45" customHeight="1">
      <c r="A19" s="16">
        <v>8</v>
      </c>
      <c r="B19" s="33" t="s">
        <v>65</v>
      </c>
      <c r="C19" s="33" t="s">
        <v>66</v>
      </c>
      <c r="D19" s="34" t="s">
        <v>64</v>
      </c>
      <c r="E19" s="34">
        <v>12</v>
      </c>
      <c r="F19" s="37">
        <v>66960</v>
      </c>
      <c r="G19" s="23">
        <f t="shared" si="0"/>
        <v>803520</v>
      </c>
      <c r="H19" s="22"/>
      <c r="I19" s="74">
        <v>56150</v>
      </c>
      <c r="J19" s="22"/>
      <c r="K19" s="22"/>
    </row>
    <row r="20" spans="1:11" ht="45" customHeight="1">
      <c r="A20" s="16">
        <v>9</v>
      </c>
      <c r="B20" s="33" t="s">
        <v>67</v>
      </c>
      <c r="C20" s="33" t="s">
        <v>68</v>
      </c>
      <c r="D20" s="34" t="s">
        <v>64</v>
      </c>
      <c r="E20" s="34">
        <v>4</v>
      </c>
      <c r="F20" s="37">
        <v>150000</v>
      </c>
      <c r="G20" s="23">
        <f t="shared" si="0"/>
        <v>600000</v>
      </c>
      <c r="H20" s="22"/>
      <c r="I20" s="22">
        <v>131300</v>
      </c>
      <c r="J20" s="74">
        <v>145000</v>
      </c>
      <c r="K20" s="22"/>
    </row>
    <row r="21" spans="1:11" ht="45" customHeight="1">
      <c r="A21" s="16">
        <v>10</v>
      </c>
      <c r="B21" s="33" t="s">
        <v>69</v>
      </c>
      <c r="C21" s="33" t="s">
        <v>70</v>
      </c>
      <c r="D21" s="34" t="s">
        <v>64</v>
      </c>
      <c r="E21" s="34">
        <v>0.5</v>
      </c>
      <c r="F21" s="37">
        <v>58125</v>
      </c>
      <c r="G21" s="23">
        <f t="shared" si="0"/>
        <v>29062.5</v>
      </c>
      <c r="H21" s="22"/>
      <c r="I21" s="22"/>
      <c r="J21" s="74">
        <v>56000</v>
      </c>
      <c r="K21" s="22"/>
    </row>
    <row r="22" spans="1:11" ht="45" customHeight="1">
      <c r="A22" s="16">
        <v>11</v>
      </c>
      <c r="B22" s="33" t="s">
        <v>71</v>
      </c>
      <c r="C22" s="33" t="s">
        <v>72</v>
      </c>
      <c r="D22" s="34" t="s">
        <v>64</v>
      </c>
      <c r="E22" s="34">
        <v>0.5</v>
      </c>
      <c r="F22" s="37">
        <v>57225</v>
      </c>
      <c r="G22" s="23">
        <f t="shared" si="0"/>
        <v>28612.5</v>
      </c>
      <c r="H22" s="22"/>
      <c r="I22" s="22"/>
      <c r="J22" s="74">
        <v>52000</v>
      </c>
      <c r="K22" s="22"/>
    </row>
    <row r="23" spans="1:11" ht="45" customHeight="1">
      <c r="A23" s="16">
        <v>12</v>
      </c>
      <c r="B23" s="33" t="s">
        <v>73</v>
      </c>
      <c r="C23" s="33" t="s">
        <v>74</v>
      </c>
      <c r="D23" s="34" t="s">
        <v>64</v>
      </c>
      <c r="E23" s="34">
        <v>2</v>
      </c>
      <c r="F23" s="37">
        <v>51675</v>
      </c>
      <c r="G23" s="23">
        <f t="shared" si="0"/>
        <v>103350</v>
      </c>
      <c r="H23" s="22"/>
      <c r="I23" s="22">
        <v>48000</v>
      </c>
      <c r="J23" s="74">
        <v>47000</v>
      </c>
      <c r="K23" s="22"/>
    </row>
    <row r="24" spans="1:11" ht="45" customHeight="1">
      <c r="A24" s="16">
        <v>13</v>
      </c>
      <c r="B24" s="33" t="s">
        <v>75</v>
      </c>
      <c r="C24" s="33" t="s">
        <v>76</v>
      </c>
      <c r="D24" s="34" t="s">
        <v>64</v>
      </c>
      <c r="E24" s="34">
        <v>0.25</v>
      </c>
      <c r="F24" s="37">
        <v>42600</v>
      </c>
      <c r="G24" s="23">
        <f t="shared" si="0"/>
        <v>10650</v>
      </c>
      <c r="H24" s="22"/>
      <c r="I24" s="22"/>
      <c r="J24" s="74">
        <v>39500</v>
      </c>
      <c r="K24" s="22"/>
    </row>
    <row r="25" spans="1:11" ht="45" customHeight="1">
      <c r="A25" s="16">
        <v>14</v>
      </c>
      <c r="B25" s="33" t="s">
        <v>77</v>
      </c>
      <c r="C25" s="33" t="s">
        <v>78</v>
      </c>
      <c r="D25" s="34" t="s">
        <v>64</v>
      </c>
      <c r="E25" s="34">
        <v>0.25</v>
      </c>
      <c r="F25" s="37">
        <v>92625</v>
      </c>
      <c r="G25" s="23">
        <f t="shared" si="0"/>
        <v>23156.25</v>
      </c>
      <c r="H25" s="22"/>
      <c r="I25" s="22"/>
      <c r="J25" s="74">
        <v>87000</v>
      </c>
      <c r="K25" s="22"/>
    </row>
    <row r="26" spans="1:11" ht="45" customHeight="1">
      <c r="A26" s="16">
        <v>15</v>
      </c>
      <c r="B26" s="33" t="s">
        <v>79</v>
      </c>
      <c r="C26" s="33" t="s">
        <v>80</v>
      </c>
      <c r="D26" s="34" t="s">
        <v>64</v>
      </c>
      <c r="E26" s="34">
        <v>20</v>
      </c>
      <c r="F26" s="37">
        <v>51150</v>
      </c>
      <c r="G26" s="23">
        <f t="shared" si="0"/>
        <v>1023000</v>
      </c>
      <c r="H26" s="22"/>
      <c r="I26" s="22">
        <v>49800</v>
      </c>
      <c r="J26" s="74">
        <v>47000</v>
      </c>
      <c r="K26" s="22"/>
    </row>
    <row r="27" spans="1:11" ht="45" customHeight="1">
      <c r="A27" s="16">
        <v>16</v>
      </c>
      <c r="B27" s="33" t="s">
        <v>81</v>
      </c>
      <c r="C27" s="33" t="s">
        <v>82</v>
      </c>
      <c r="D27" s="34" t="s">
        <v>64</v>
      </c>
      <c r="E27" s="34">
        <v>3</v>
      </c>
      <c r="F27" s="37">
        <v>37700</v>
      </c>
      <c r="G27" s="23">
        <f t="shared" si="0"/>
        <v>113100</v>
      </c>
      <c r="H27" s="22"/>
      <c r="I27" s="74">
        <v>35300</v>
      </c>
      <c r="J27" s="22"/>
      <c r="K27" s="22"/>
    </row>
    <row r="28" spans="1:11" ht="45" customHeight="1">
      <c r="A28" s="16">
        <v>17</v>
      </c>
      <c r="B28" s="40" t="s">
        <v>83</v>
      </c>
      <c r="C28" s="40" t="s">
        <v>84</v>
      </c>
      <c r="D28" s="34" t="s">
        <v>64</v>
      </c>
      <c r="E28" s="34">
        <v>0.25</v>
      </c>
      <c r="F28" s="37">
        <v>199410</v>
      </c>
      <c r="G28" s="23">
        <f t="shared" si="0"/>
        <v>49852.5</v>
      </c>
      <c r="H28" s="22"/>
      <c r="I28" s="22"/>
      <c r="J28" s="22"/>
      <c r="K28" s="22"/>
    </row>
    <row r="29" spans="1:11" ht="45" customHeight="1">
      <c r="A29" s="16">
        <v>18</v>
      </c>
      <c r="B29" s="33" t="s">
        <v>85</v>
      </c>
      <c r="C29" s="33" t="s">
        <v>86</v>
      </c>
      <c r="D29" s="34" t="s">
        <v>64</v>
      </c>
      <c r="E29" s="34">
        <v>0.25</v>
      </c>
      <c r="F29" s="37">
        <v>199410</v>
      </c>
      <c r="G29" s="23">
        <f t="shared" si="0"/>
        <v>49852.5</v>
      </c>
      <c r="H29" s="22"/>
      <c r="I29" s="22"/>
      <c r="J29" s="22"/>
      <c r="K29" s="22"/>
    </row>
    <row r="30" spans="1:11" ht="45" customHeight="1">
      <c r="A30" s="16">
        <v>19</v>
      </c>
      <c r="B30" s="33" t="s">
        <v>87</v>
      </c>
      <c r="C30" s="33" t="s">
        <v>88</v>
      </c>
      <c r="D30" s="34" t="s">
        <v>64</v>
      </c>
      <c r="E30" s="34">
        <v>10</v>
      </c>
      <c r="F30" s="37">
        <v>48750</v>
      </c>
      <c r="G30" s="23">
        <f t="shared" si="0"/>
        <v>487500</v>
      </c>
      <c r="H30" s="22"/>
      <c r="I30" s="74">
        <v>45800</v>
      </c>
      <c r="J30" s="22"/>
      <c r="K30" s="22"/>
    </row>
    <row r="31" spans="1:11" ht="45" customHeight="1">
      <c r="A31" s="16">
        <v>20</v>
      </c>
      <c r="B31" s="33" t="s">
        <v>89</v>
      </c>
      <c r="C31" s="33" t="s">
        <v>90</v>
      </c>
      <c r="D31" s="34" t="s">
        <v>64</v>
      </c>
      <c r="E31" s="34">
        <v>2</v>
      </c>
      <c r="F31" s="37">
        <v>41025</v>
      </c>
      <c r="G31" s="23">
        <f t="shared" si="0"/>
        <v>82050</v>
      </c>
      <c r="H31" s="22"/>
      <c r="I31" s="74">
        <v>36500</v>
      </c>
      <c r="J31" s="22"/>
      <c r="K31" s="22"/>
    </row>
    <row r="32" spans="1:11" ht="45" customHeight="1">
      <c r="A32" s="16">
        <v>21</v>
      </c>
      <c r="B32" s="33" t="s">
        <v>91</v>
      </c>
      <c r="C32" s="33" t="s">
        <v>92</v>
      </c>
      <c r="D32" s="34" t="s">
        <v>43</v>
      </c>
      <c r="E32" s="34">
        <v>1</v>
      </c>
      <c r="F32" s="41">
        <v>381060</v>
      </c>
      <c r="G32" s="23">
        <f t="shared" si="0"/>
        <v>381060</v>
      </c>
      <c r="H32" s="22"/>
      <c r="I32" s="22"/>
      <c r="J32" s="74">
        <v>381000</v>
      </c>
      <c r="K32" s="22"/>
    </row>
    <row r="33" spans="1:11" ht="45" customHeight="1">
      <c r="A33" s="16">
        <v>22</v>
      </c>
      <c r="B33" s="33" t="s">
        <v>93</v>
      </c>
      <c r="C33" s="33" t="s">
        <v>94</v>
      </c>
      <c r="D33" s="34" t="s">
        <v>43</v>
      </c>
      <c r="E33" s="34">
        <v>1</v>
      </c>
      <c r="F33" s="41">
        <v>79460</v>
      </c>
      <c r="G33" s="23">
        <f t="shared" si="0"/>
        <v>79460</v>
      </c>
      <c r="H33" s="22"/>
      <c r="I33" s="22"/>
      <c r="J33" s="74">
        <v>79000</v>
      </c>
      <c r="K33" s="22"/>
    </row>
    <row r="34" spans="1:11" ht="45" customHeight="1">
      <c r="A34" s="16">
        <v>23</v>
      </c>
      <c r="B34" s="42" t="s">
        <v>95</v>
      </c>
      <c r="C34" s="42" t="s">
        <v>96</v>
      </c>
      <c r="D34" s="34" t="s">
        <v>43</v>
      </c>
      <c r="E34" s="34">
        <v>1</v>
      </c>
      <c r="F34" s="41">
        <v>317550</v>
      </c>
      <c r="G34" s="23">
        <f t="shared" si="0"/>
        <v>317550</v>
      </c>
      <c r="H34" s="22"/>
      <c r="I34" s="22"/>
      <c r="J34" s="74">
        <v>317000</v>
      </c>
      <c r="K34" s="22"/>
    </row>
    <row r="35" spans="1:11" ht="45" customHeight="1">
      <c r="A35" s="16">
        <v>24</v>
      </c>
      <c r="B35" s="42" t="s">
        <v>97</v>
      </c>
      <c r="C35" s="42" t="s">
        <v>98</v>
      </c>
      <c r="D35" s="34" t="s">
        <v>43</v>
      </c>
      <c r="E35" s="34">
        <v>1</v>
      </c>
      <c r="F35" s="41">
        <v>1595</v>
      </c>
      <c r="G35" s="23">
        <f t="shared" si="0"/>
        <v>1595</v>
      </c>
      <c r="H35" s="22"/>
      <c r="I35" s="22"/>
      <c r="J35" s="74">
        <v>1500</v>
      </c>
      <c r="K35" s="22"/>
    </row>
    <row r="36" spans="1:11" ht="45" customHeight="1">
      <c r="A36" s="16">
        <v>25</v>
      </c>
      <c r="B36" s="42" t="s">
        <v>99</v>
      </c>
      <c r="C36" s="43" t="s">
        <v>100</v>
      </c>
      <c r="D36" s="34" t="s">
        <v>64</v>
      </c>
      <c r="E36" s="34">
        <v>0.25</v>
      </c>
      <c r="F36" s="37">
        <v>54675</v>
      </c>
      <c r="G36" s="23">
        <f t="shared" si="0"/>
        <v>13668.75</v>
      </c>
      <c r="H36" s="22"/>
      <c r="I36" s="22"/>
      <c r="J36" s="74">
        <v>52000</v>
      </c>
      <c r="K36" s="22"/>
    </row>
    <row r="37" spans="1:11" ht="45" customHeight="1">
      <c r="A37" s="16">
        <v>26</v>
      </c>
      <c r="B37" s="33" t="s">
        <v>101</v>
      </c>
      <c r="C37" s="33" t="s">
        <v>102</v>
      </c>
      <c r="D37" s="34" t="s">
        <v>64</v>
      </c>
      <c r="E37" s="34">
        <v>0.25</v>
      </c>
      <c r="F37" s="37">
        <v>96600</v>
      </c>
      <c r="G37" s="23">
        <f t="shared" si="0"/>
        <v>24150</v>
      </c>
      <c r="H37" s="22"/>
      <c r="I37" s="22"/>
      <c r="J37" s="74">
        <v>93000</v>
      </c>
      <c r="K37" s="22"/>
    </row>
    <row r="38" spans="1:11" ht="45" customHeight="1">
      <c r="A38" s="16">
        <v>27</v>
      </c>
      <c r="B38" s="33" t="s">
        <v>103</v>
      </c>
      <c r="C38" s="33" t="s">
        <v>104</v>
      </c>
      <c r="D38" s="34" t="s">
        <v>64</v>
      </c>
      <c r="E38" s="34">
        <v>0.5</v>
      </c>
      <c r="F38" s="37">
        <v>119595</v>
      </c>
      <c r="G38" s="23">
        <f t="shared" si="0"/>
        <v>59797.5</v>
      </c>
      <c r="H38" s="22"/>
      <c r="I38" s="74">
        <v>42000</v>
      </c>
      <c r="J38" s="22"/>
      <c r="K38" s="22"/>
    </row>
    <row r="39" spans="1:11" ht="45" customHeight="1">
      <c r="A39" s="16">
        <v>28</v>
      </c>
      <c r="B39" s="33" t="s">
        <v>105</v>
      </c>
      <c r="C39" s="33" t="s">
        <v>106</v>
      </c>
      <c r="D39" s="34" t="s">
        <v>64</v>
      </c>
      <c r="E39" s="34">
        <v>0.25</v>
      </c>
      <c r="F39" s="37">
        <v>59400</v>
      </c>
      <c r="G39" s="23">
        <f t="shared" si="0"/>
        <v>14850</v>
      </c>
      <c r="H39" s="22"/>
      <c r="I39" s="22"/>
      <c r="J39" s="22"/>
      <c r="K39" s="22"/>
    </row>
    <row r="40" spans="1:11" ht="45" customHeight="1">
      <c r="A40" s="16">
        <v>29</v>
      </c>
      <c r="B40" s="33" t="s">
        <v>107</v>
      </c>
      <c r="C40" s="33" t="s">
        <v>108</v>
      </c>
      <c r="D40" s="34" t="s">
        <v>64</v>
      </c>
      <c r="E40" s="34">
        <v>0.5</v>
      </c>
      <c r="F40" s="37">
        <v>91990</v>
      </c>
      <c r="G40" s="23">
        <f t="shared" si="0"/>
        <v>45995</v>
      </c>
      <c r="H40" s="22"/>
      <c r="I40" s="22">
        <v>42000</v>
      </c>
      <c r="J40" s="74">
        <v>62900</v>
      </c>
      <c r="K40" s="22"/>
    </row>
    <row r="41" spans="1:11" ht="45" customHeight="1">
      <c r="A41" s="16">
        <v>30</v>
      </c>
      <c r="B41" s="33" t="s">
        <v>109</v>
      </c>
      <c r="C41" s="42" t="s">
        <v>110</v>
      </c>
      <c r="D41" s="37" t="s">
        <v>111</v>
      </c>
      <c r="E41" s="34">
        <v>0.25</v>
      </c>
      <c r="F41" s="37">
        <v>179475</v>
      </c>
      <c r="G41" s="23">
        <f t="shared" si="0"/>
        <v>44868.75</v>
      </c>
      <c r="H41" s="22"/>
      <c r="I41" s="22"/>
      <c r="J41" s="74">
        <v>169000</v>
      </c>
      <c r="K41" s="22"/>
    </row>
    <row r="42" spans="1:11" ht="45" customHeight="1">
      <c r="A42" s="16">
        <v>31</v>
      </c>
      <c r="B42" s="33" t="s">
        <v>112</v>
      </c>
      <c r="C42" s="42" t="s">
        <v>113</v>
      </c>
      <c r="D42" s="37" t="s">
        <v>111</v>
      </c>
      <c r="E42" s="34">
        <v>0.25</v>
      </c>
      <c r="F42" s="37">
        <v>131310</v>
      </c>
      <c r="G42" s="23">
        <f t="shared" si="0"/>
        <v>32827.5</v>
      </c>
      <c r="H42" s="22"/>
      <c r="I42" s="22"/>
      <c r="J42" s="22"/>
      <c r="K42" s="22"/>
    </row>
    <row r="43" spans="1:11" ht="45" customHeight="1">
      <c r="A43" s="16">
        <v>32</v>
      </c>
      <c r="B43" s="33" t="s">
        <v>114</v>
      </c>
      <c r="C43" s="42" t="s">
        <v>115</v>
      </c>
      <c r="D43" s="34" t="s">
        <v>64</v>
      </c>
      <c r="E43" s="34">
        <v>0.25</v>
      </c>
      <c r="F43" s="37">
        <v>88995</v>
      </c>
      <c r="G43" s="23">
        <f t="shared" si="0"/>
        <v>22248.75</v>
      </c>
      <c r="H43" s="22"/>
      <c r="I43" s="22"/>
      <c r="J43" s="22"/>
      <c r="K43" s="22"/>
    </row>
    <row r="44" spans="1:11" ht="45" customHeight="1">
      <c r="A44" s="16">
        <v>33</v>
      </c>
      <c r="B44" s="33" t="s">
        <v>116</v>
      </c>
      <c r="C44" s="42" t="s">
        <v>117</v>
      </c>
      <c r="D44" s="37" t="s">
        <v>111</v>
      </c>
      <c r="E44" s="34">
        <v>1</v>
      </c>
      <c r="F44" s="37">
        <v>87200</v>
      </c>
      <c r="G44" s="23">
        <f t="shared" si="0"/>
        <v>87200</v>
      </c>
      <c r="H44" s="22"/>
      <c r="I44" s="22"/>
      <c r="J44" s="22"/>
      <c r="K44" s="22"/>
    </row>
    <row r="45" spans="1:11" ht="45" customHeight="1">
      <c r="A45" s="16">
        <v>34</v>
      </c>
      <c r="B45" s="42" t="s">
        <v>118</v>
      </c>
      <c r="C45" s="42" t="s">
        <v>119</v>
      </c>
      <c r="D45" s="34" t="s">
        <v>120</v>
      </c>
      <c r="E45" s="34">
        <v>4</v>
      </c>
      <c r="F45" s="37">
        <v>96300</v>
      </c>
      <c r="G45" s="23">
        <f t="shared" si="0"/>
        <v>385200</v>
      </c>
      <c r="H45" s="22"/>
      <c r="I45" s="22"/>
      <c r="J45" s="22"/>
      <c r="K45" s="22"/>
    </row>
    <row r="46" spans="1:11" ht="45" customHeight="1">
      <c r="A46" s="16">
        <v>35</v>
      </c>
      <c r="B46" s="42" t="s">
        <v>121</v>
      </c>
      <c r="C46" s="42" t="s">
        <v>122</v>
      </c>
      <c r="D46" s="34" t="s">
        <v>120</v>
      </c>
      <c r="E46" s="37">
        <v>1</v>
      </c>
      <c r="F46" s="37">
        <v>78000</v>
      </c>
      <c r="G46" s="26">
        <f t="shared" si="0"/>
        <v>78000</v>
      </c>
      <c r="H46" s="22"/>
      <c r="I46" s="22"/>
      <c r="J46" s="22"/>
      <c r="K46" s="22"/>
    </row>
    <row r="47" spans="1:11" ht="45" customHeight="1">
      <c r="A47" s="16">
        <v>36</v>
      </c>
      <c r="B47" s="33" t="s">
        <v>123</v>
      </c>
      <c r="C47" s="42" t="s">
        <v>124</v>
      </c>
      <c r="D47" s="37" t="s">
        <v>43</v>
      </c>
      <c r="E47" s="37">
        <v>1</v>
      </c>
      <c r="F47" s="37">
        <v>31000</v>
      </c>
      <c r="G47" s="26">
        <f t="shared" si="0"/>
        <v>31000</v>
      </c>
      <c r="H47" s="22"/>
      <c r="I47" s="22"/>
      <c r="J47" s="22"/>
      <c r="K47" s="22"/>
    </row>
    <row r="48" spans="1:11" ht="45" customHeight="1">
      <c r="A48" s="16">
        <v>37</v>
      </c>
      <c r="B48" s="33" t="s">
        <v>125</v>
      </c>
      <c r="C48" s="33" t="s">
        <v>126</v>
      </c>
      <c r="D48" s="34" t="s">
        <v>44</v>
      </c>
      <c r="E48" s="34">
        <v>24</v>
      </c>
      <c r="F48" s="37">
        <v>7200</v>
      </c>
      <c r="G48" s="26">
        <f t="shared" si="0"/>
        <v>172800</v>
      </c>
      <c r="H48" s="22"/>
      <c r="I48" s="22"/>
      <c r="J48" s="74">
        <v>6500</v>
      </c>
      <c r="K48" s="22"/>
    </row>
    <row r="49" spans="1:11" ht="45" customHeight="1">
      <c r="A49" s="16">
        <v>38</v>
      </c>
      <c r="B49" s="33" t="s">
        <v>127</v>
      </c>
      <c r="C49" s="33" t="s">
        <v>128</v>
      </c>
      <c r="D49" s="34" t="s">
        <v>44</v>
      </c>
      <c r="E49" s="34">
        <v>8</v>
      </c>
      <c r="F49" s="37">
        <v>6200</v>
      </c>
      <c r="G49" s="26">
        <f t="shared" si="0"/>
        <v>49600</v>
      </c>
      <c r="H49" s="22"/>
      <c r="I49" s="22"/>
      <c r="J49" s="74">
        <v>6000</v>
      </c>
      <c r="K49" s="22"/>
    </row>
    <row r="50" spans="1:11" ht="45" customHeight="1">
      <c r="A50" s="16">
        <v>39</v>
      </c>
      <c r="B50" s="33" t="s">
        <v>129</v>
      </c>
      <c r="C50" s="33" t="s">
        <v>130</v>
      </c>
      <c r="D50" s="34" t="s">
        <v>44</v>
      </c>
      <c r="E50" s="34">
        <v>50</v>
      </c>
      <c r="F50" s="37">
        <v>4000</v>
      </c>
      <c r="G50" s="26">
        <f t="shared" si="0"/>
        <v>200000</v>
      </c>
      <c r="H50" s="22"/>
      <c r="I50" s="22"/>
      <c r="J50" s="74">
        <v>3500</v>
      </c>
      <c r="K50" s="22"/>
    </row>
    <row r="51" spans="1:11" ht="45" customHeight="1">
      <c r="A51" s="16">
        <v>40</v>
      </c>
      <c r="B51" s="33" t="s">
        <v>131</v>
      </c>
      <c r="C51" s="33" t="s">
        <v>132</v>
      </c>
      <c r="D51" s="34" t="s">
        <v>44</v>
      </c>
      <c r="E51" s="34">
        <v>50</v>
      </c>
      <c r="F51" s="37">
        <v>8250</v>
      </c>
      <c r="G51" s="26">
        <f t="shared" si="0"/>
        <v>412500</v>
      </c>
      <c r="H51" s="22"/>
      <c r="I51" s="22"/>
      <c r="J51" s="74">
        <v>8000</v>
      </c>
      <c r="K51" s="22"/>
    </row>
    <row r="52" spans="1:11" ht="45" customHeight="1">
      <c r="A52" s="16">
        <v>41</v>
      </c>
      <c r="B52" s="33" t="s">
        <v>133</v>
      </c>
      <c r="C52" s="42" t="s">
        <v>134</v>
      </c>
      <c r="D52" s="34" t="s">
        <v>44</v>
      </c>
      <c r="E52" s="34">
        <v>4</v>
      </c>
      <c r="F52" s="37">
        <v>6000</v>
      </c>
      <c r="G52" s="26">
        <f t="shared" si="0"/>
        <v>24000</v>
      </c>
      <c r="H52" s="22"/>
      <c r="I52" s="22"/>
      <c r="J52" s="74">
        <v>5500</v>
      </c>
      <c r="K52" s="22"/>
    </row>
    <row r="53" spans="1:11" ht="45" customHeight="1">
      <c r="A53" s="16">
        <v>42</v>
      </c>
      <c r="B53" s="33" t="s">
        <v>135</v>
      </c>
      <c r="C53" s="79" t="s">
        <v>136</v>
      </c>
      <c r="D53" s="34" t="s">
        <v>44</v>
      </c>
      <c r="E53" s="34">
        <v>5</v>
      </c>
      <c r="F53" s="37">
        <v>4000</v>
      </c>
      <c r="G53" s="26">
        <f t="shared" si="0"/>
        <v>20000</v>
      </c>
      <c r="H53" s="22"/>
      <c r="I53" s="22"/>
      <c r="J53" s="74">
        <v>2400</v>
      </c>
      <c r="K53" s="22"/>
    </row>
    <row r="54" spans="1:11" ht="45" customHeight="1">
      <c r="A54" s="16">
        <v>43</v>
      </c>
      <c r="B54" s="33" t="s">
        <v>137</v>
      </c>
      <c r="C54" s="79"/>
      <c r="D54" s="34" t="s">
        <v>44</v>
      </c>
      <c r="E54" s="34">
        <v>5</v>
      </c>
      <c r="F54" s="37">
        <v>4000</v>
      </c>
      <c r="G54" s="26">
        <f t="shared" si="0"/>
        <v>20000</v>
      </c>
      <c r="H54" s="22"/>
      <c r="I54" s="22"/>
      <c r="J54" s="74">
        <v>2400</v>
      </c>
      <c r="K54" s="22"/>
    </row>
    <row r="55" spans="1:11" ht="45" customHeight="1">
      <c r="A55" s="16">
        <v>44</v>
      </c>
      <c r="B55" s="33" t="s">
        <v>138</v>
      </c>
      <c r="C55" s="79"/>
      <c r="D55" s="34" t="s">
        <v>44</v>
      </c>
      <c r="E55" s="34">
        <v>5</v>
      </c>
      <c r="F55" s="37">
        <v>4000</v>
      </c>
      <c r="G55" s="26">
        <f t="shared" si="0"/>
        <v>20000</v>
      </c>
      <c r="H55" s="22"/>
      <c r="I55" s="22"/>
      <c r="J55" s="74">
        <v>2400</v>
      </c>
      <c r="K55" s="22"/>
    </row>
    <row r="56" spans="1:11" ht="45" customHeight="1">
      <c r="A56" s="16">
        <v>45</v>
      </c>
      <c r="B56" s="33" t="s">
        <v>139</v>
      </c>
      <c r="C56" s="44"/>
      <c r="D56" s="34" t="s">
        <v>44</v>
      </c>
      <c r="E56" s="34">
        <v>5</v>
      </c>
      <c r="F56" s="37">
        <v>4000</v>
      </c>
      <c r="G56" s="26">
        <f t="shared" si="0"/>
        <v>20000</v>
      </c>
      <c r="H56" s="22"/>
      <c r="I56" s="22"/>
      <c r="J56" s="74">
        <v>2400</v>
      </c>
      <c r="K56" s="22"/>
    </row>
    <row r="57" spans="1:11" ht="45" customHeight="1">
      <c r="A57" s="16">
        <v>46</v>
      </c>
      <c r="B57" s="33" t="s">
        <v>140</v>
      </c>
      <c r="C57" s="44"/>
      <c r="D57" s="34" t="s">
        <v>44</v>
      </c>
      <c r="E57" s="34">
        <v>5</v>
      </c>
      <c r="F57" s="37">
        <v>4000</v>
      </c>
      <c r="G57" s="26">
        <f t="shared" si="0"/>
        <v>20000</v>
      </c>
      <c r="H57" s="22"/>
      <c r="I57" s="22"/>
      <c r="J57" s="74">
        <v>2400</v>
      </c>
      <c r="K57" s="22"/>
    </row>
    <row r="58" spans="1:11" ht="45" customHeight="1">
      <c r="A58" s="16">
        <v>47</v>
      </c>
      <c r="B58" s="33" t="s">
        <v>141</v>
      </c>
      <c r="C58" s="44"/>
      <c r="D58" s="34" t="s">
        <v>44</v>
      </c>
      <c r="E58" s="34">
        <v>5</v>
      </c>
      <c r="F58" s="37">
        <v>4000</v>
      </c>
      <c r="G58" s="26">
        <f t="shared" si="0"/>
        <v>20000</v>
      </c>
      <c r="H58" s="22"/>
      <c r="I58" s="22"/>
      <c r="J58" s="74">
        <v>2400</v>
      </c>
      <c r="K58" s="22"/>
    </row>
    <row r="59" spans="1:11" ht="45" customHeight="1">
      <c r="A59" s="16">
        <v>48</v>
      </c>
      <c r="B59" s="33" t="s">
        <v>142</v>
      </c>
      <c r="C59" s="44"/>
      <c r="D59" s="34" t="s">
        <v>44</v>
      </c>
      <c r="E59" s="34">
        <v>50</v>
      </c>
      <c r="F59" s="37">
        <v>4000</v>
      </c>
      <c r="G59" s="26">
        <f t="shared" si="0"/>
        <v>200000</v>
      </c>
      <c r="H59" s="22"/>
      <c r="I59" s="22"/>
      <c r="J59" s="74">
        <v>2400</v>
      </c>
      <c r="K59" s="22"/>
    </row>
    <row r="60" spans="1:11" ht="45" customHeight="1">
      <c r="A60" s="16">
        <v>49</v>
      </c>
      <c r="B60" s="33" t="s">
        <v>143</v>
      </c>
      <c r="C60" s="44"/>
      <c r="D60" s="34" t="s">
        <v>44</v>
      </c>
      <c r="E60" s="34">
        <v>30</v>
      </c>
      <c r="F60" s="37">
        <v>4000</v>
      </c>
      <c r="G60" s="26">
        <f t="shared" si="0"/>
        <v>120000</v>
      </c>
      <c r="H60" s="22"/>
      <c r="I60" s="22"/>
      <c r="J60" s="74">
        <v>2400</v>
      </c>
      <c r="K60" s="22"/>
    </row>
    <row r="61" spans="1:11" ht="45" customHeight="1">
      <c r="A61" s="16">
        <v>50</v>
      </c>
      <c r="B61" s="33" t="s">
        <v>144</v>
      </c>
      <c r="C61" s="44"/>
      <c r="D61" s="34" t="s">
        <v>44</v>
      </c>
      <c r="E61" s="34">
        <v>40</v>
      </c>
      <c r="F61" s="37">
        <v>4000</v>
      </c>
      <c r="G61" s="26">
        <f t="shared" si="0"/>
        <v>160000</v>
      </c>
      <c r="H61" s="22"/>
      <c r="I61" s="22"/>
      <c r="J61" s="74">
        <v>2400</v>
      </c>
      <c r="K61" s="22"/>
    </row>
    <row r="62" spans="1:11" ht="45" customHeight="1">
      <c r="A62" s="16">
        <v>51</v>
      </c>
      <c r="B62" s="33" t="s">
        <v>145</v>
      </c>
      <c r="C62" s="44"/>
      <c r="D62" s="34" t="s">
        <v>44</v>
      </c>
      <c r="E62" s="34">
        <v>50</v>
      </c>
      <c r="F62" s="37">
        <v>4000</v>
      </c>
      <c r="G62" s="26">
        <f t="shared" si="0"/>
        <v>200000</v>
      </c>
      <c r="H62" s="22"/>
      <c r="I62" s="22"/>
      <c r="J62" s="74">
        <v>2400</v>
      </c>
      <c r="K62" s="22"/>
    </row>
    <row r="63" spans="1:11" ht="45" customHeight="1">
      <c r="A63" s="16">
        <v>52</v>
      </c>
      <c r="B63" s="33" t="s">
        <v>146</v>
      </c>
      <c r="C63" s="44"/>
      <c r="D63" s="34" t="s">
        <v>44</v>
      </c>
      <c r="E63" s="34">
        <v>30</v>
      </c>
      <c r="F63" s="37">
        <v>4000</v>
      </c>
      <c r="G63" s="26">
        <f t="shared" si="0"/>
        <v>120000</v>
      </c>
      <c r="H63" s="22"/>
      <c r="I63" s="22"/>
      <c r="J63" s="74">
        <v>2400</v>
      </c>
      <c r="K63" s="22"/>
    </row>
    <row r="64" spans="1:11" ht="45" customHeight="1">
      <c r="A64" s="16">
        <v>53</v>
      </c>
      <c r="B64" s="33" t="s">
        <v>147</v>
      </c>
      <c r="C64" s="44"/>
      <c r="D64" s="34" t="s">
        <v>44</v>
      </c>
      <c r="E64" s="34">
        <v>30</v>
      </c>
      <c r="F64" s="37">
        <v>4000</v>
      </c>
      <c r="G64" s="26">
        <f t="shared" si="0"/>
        <v>120000</v>
      </c>
      <c r="H64" s="22"/>
      <c r="I64" s="22"/>
      <c r="J64" s="74">
        <v>2400</v>
      </c>
      <c r="K64" s="22"/>
    </row>
    <row r="65" spans="1:11" ht="45" customHeight="1">
      <c r="A65" s="16">
        <v>54</v>
      </c>
      <c r="B65" s="33" t="s">
        <v>148</v>
      </c>
      <c r="C65" s="44"/>
      <c r="D65" s="34" t="s">
        <v>44</v>
      </c>
      <c r="E65" s="34">
        <v>30</v>
      </c>
      <c r="F65" s="37">
        <v>4000</v>
      </c>
      <c r="G65" s="26">
        <f t="shared" si="0"/>
        <v>120000</v>
      </c>
      <c r="H65" s="22"/>
      <c r="I65" s="22"/>
      <c r="J65" s="74">
        <v>2400</v>
      </c>
      <c r="K65" s="22"/>
    </row>
    <row r="66" spans="1:11" ht="45" customHeight="1">
      <c r="A66" s="16">
        <v>55</v>
      </c>
      <c r="B66" s="33" t="s">
        <v>149</v>
      </c>
      <c r="C66" s="44"/>
      <c r="D66" s="34" t="s">
        <v>44</v>
      </c>
      <c r="E66" s="34">
        <v>15</v>
      </c>
      <c r="F66" s="37">
        <v>4000</v>
      </c>
      <c r="G66" s="26">
        <f t="shared" si="0"/>
        <v>60000</v>
      </c>
      <c r="H66" s="22"/>
      <c r="I66" s="22"/>
      <c r="J66" s="74">
        <v>2400</v>
      </c>
      <c r="K66" s="22"/>
    </row>
    <row r="67" spans="1:11" ht="45" customHeight="1">
      <c r="A67" s="16">
        <v>56</v>
      </c>
      <c r="B67" s="33" t="s">
        <v>150</v>
      </c>
      <c r="C67" s="44"/>
      <c r="D67" s="34" t="s">
        <v>44</v>
      </c>
      <c r="E67" s="34">
        <v>20</v>
      </c>
      <c r="F67" s="37">
        <v>4000</v>
      </c>
      <c r="G67" s="26">
        <f t="shared" si="0"/>
        <v>80000</v>
      </c>
      <c r="H67" s="22"/>
      <c r="I67" s="22"/>
      <c r="J67" s="74">
        <v>2400</v>
      </c>
      <c r="K67" s="22"/>
    </row>
    <row r="68" spans="1:11" ht="45" customHeight="1">
      <c r="A68" s="16">
        <v>57</v>
      </c>
      <c r="B68" s="33" t="s">
        <v>151</v>
      </c>
      <c r="C68" s="44"/>
      <c r="D68" s="34" t="s">
        <v>44</v>
      </c>
      <c r="E68" s="34">
        <v>30</v>
      </c>
      <c r="F68" s="37">
        <v>4000</v>
      </c>
      <c r="G68" s="26">
        <f t="shared" si="0"/>
        <v>120000</v>
      </c>
      <c r="H68" s="22"/>
      <c r="I68" s="22"/>
      <c r="J68" s="74">
        <v>2400</v>
      </c>
      <c r="K68" s="22"/>
    </row>
    <row r="69" spans="1:11" ht="45" customHeight="1">
      <c r="A69" s="16">
        <v>58</v>
      </c>
      <c r="B69" s="33" t="s">
        <v>152</v>
      </c>
      <c r="C69" s="44"/>
      <c r="D69" s="34" t="s">
        <v>44</v>
      </c>
      <c r="E69" s="34">
        <v>20</v>
      </c>
      <c r="F69" s="37">
        <v>4000</v>
      </c>
      <c r="G69" s="26">
        <f t="shared" si="0"/>
        <v>80000</v>
      </c>
      <c r="H69" s="22"/>
      <c r="I69" s="22"/>
      <c r="J69" s="74">
        <v>2400</v>
      </c>
      <c r="K69" s="22"/>
    </row>
    <row r="70" spans="1:11" ht="45" customHeight="1">
      <c r="A70" s="16">
        <v>59</v>
      </c>
      <c r="B70" s="33" t="s">
        <v>153</v>
      </c>
      <c r="C70" s="44"/>
      <c r="D70" s="34" t="s">
        <v>44</v>
      </c>
      <c r="E70" s="34">
        <v>7</v>
      </c>
      <c r="F70" s="37">
        <v>4000</v>
      </c>
      <c r="G70" s="26">
        <f t="shared" si="0"/>
        <v>28000</v>
      </c>
      <c r="H70" s="22"/>
      <c r="I70" s="22"/>
      <c r="J70" s="74">
        <v>2400</v>
      </c>
      <c r="K70" s="22"/>
    </row>
    <row r="71" spans="1:11" ht="45" customHeight="1">
      <c r="A71" s="16">
        <v>60</v>
      </c>
      <c r="B71" s="33" t="s">
        <v>154</v>
      </c>
      <c r="C71" s="44"/>
      <c r="D71" s="34" t="s">
        <v>44</v>
      </c>
      <c r="E71" s="34">
        <v>30</v>
      </c>
      <c r="F71" s="37">
        <v>4000</v>
      </c>
      <c r="G71" s="26">
        <f t="shared" si="0"/>
        <v>120000</v>
      </c>
      <c r="H71" s="22"/>
      <c r="I71" s="22"/>
      <c r="J71" s="74">
        <v>2400</v>
      </c>
      <c r="K71" s="22"/>
    </row>
    <row r="72" spans="1:11" ht="45" customHeight="1">
      <c r="A72" s="16">
        <v>61</v>
      </c>
      <c r="B72" s="33" t="s">
        <v>155</v>
      </c>
      <c r="C72" s="44"/>
      <c r="D72" s="34" t="s">
        <v>44</v>
      </c>
      <c r="E72" s="34">
        <v>30</v>
      </c>
      <c r="F72" s="37">
        <v>4000</v>
      </c>
      <c r="G72" s="26">
        <f t="shared" si="0"/>
        <v>120000</v>
      </c>
      <c r="H72" s="22"/>
      <c r="I72" s="22"/>
      <c r="J72" s="22"/>
      <c r="K72" s="22"/>
    </row>
    <row r="73" spans="1:11" ht="45" customHeight="1">
      <c r="A73" s="16">
        <v>62</v>
      </c>
      <c r="B73" s="33" t="s">
        <v>156</v>
      </c>
      <c r="C73" s="44"/>
      <c r="D73" s="34" t="s">
        <v>44</v>
      </c>
      <c r="E73" s="34">
        <v>30</v>
      </c>
      <c r="F73" s="37">
        <v>4000</v>
      </c>
      <c r="G73" s="26">
        <f t="shared" si="0"/>
        <v>120000</v>
      </c>
      <c r="H73" s="22"/>
      <c r="I73" s="22"/>
      <c r="J73" s="74">
        <v>2400</v>
      </c>
      <c r="K73" s="22"/>
    </row>
    <row r="74" spans="1:11" ht="45" customHeight="1">
      <c r="A74" s="16">
        <v>63</v>
      </c>
      <c r="B74" s="33" t="s">
        <v>157</v>
      </c>
      <c r="C74" s="44"/>
      <c r="D74" s="34" t="s">
        <v>44</v>
      </c>
      <c r="E74" s="34">
        <v>50</v>
      </c>
      <c r="F74" s="37">
        <v>4000</v>
      </c>
      <c r="G74" s="26">
        <f t="shared" si="0"/>
        <v>200000</v>
      </c>
      <c r="H74" s="22"/>
      <c r="I74" s="22"/>
      <c r="J74" s="74">
        <v>2400</v>
      </c>
      <c r="K74" s="22"/>
    </row>
    <row r="75" spans="1:11" ht="45" customHeight="1">
      <c r="A75" s="16">
        <v>64</v>
      </c>
      <c r="B75" s="33" t="s">
        <v>158</v>
      </c>
      <c r="C75" s="44"/>
      <c r="D75" s="34" t="s">
        <v>44</v>
      </c>
      <c r="E75" s="34">
        <v>40</v>
      </c>
      <c r="F75" s="37">
        <v>4000</v>
      </c>
      <c r="G75" s="26">
        <f t="shared" si="0"/>
        <v>160000</v>
      </c>
      <c r="H75" s="22"/>
      <c r="I75" s="22"/>
      <c r="J75" s="74">
        <v>2400</v>
      </c>
      <c r="K75" s="22"/>
    </row>
    <row r="76" spans="1:11" ht="45" customHeight="1">
      <c r="A76" s="16">
        <v>65</v>
      </c>
      <c r="B76" s="33" t="s">
        <v>159</v>
      </c>
      <c r="C76" s="44"/>
      <c r="D76" s="34" t="s">
        <v>44</v>
      </c>
      <c r="E76" s="34">
        <v>40</v>
      </c>
      <c r="F76" s="37">
        <v>4000</v>
      </c>
      <c r="G76" s="26">
        <f t="shared" si="0"/>
        <v>160000</v>
      </c>
      <c r="H76" s="22"/>
      <c r="I76" s="22"/>
      <c r="J76" s="74">
        <v>2400</v>
      </c>
      <c r="K76" s="22"/>
    </row>
    <row r="77" spans="1:11" ht="45" customHeight="1">
      <c r="A77" s="16">
        <v>66</v>
      </c>
      <c r="B77" s="33" t="s">
        <v>160</v>
      </c>
      <c r="C77" s="44"/>
      <c r="D77" s="34" t="s">
        <v>44</v>
      </c>
      <c r="E77" s="34">
        <v>30</v>
      </c>
      <c r="F77" s="37">
        <v>4000</v>
      </c>
      <c r="G77" s="26">
        <f aca="true" t="shared" si="1" ref="G77:G140">E77*F77</f>
        <v>120000</v>
      </c>
      <c r="H77" s="22"/>
      <c r="I77" s="22"/>
      <c r="J77" s="74">
        <v>2400</v>
      </c>
      <c r="K77" s="22"/>
    </row>
    <row r="78" spans="1:11" ht="45" customHeight="1">
      <c r="A78" s="16">
        <v>67</v>
      </c>
      <c r="B78" s="33" t="s">
        <v>161</v>
      </c>
      <c r="C78" s="44"/>
      <c r="D78" s="34" t="s">
        <v>44</v>
      </c>
      <c r="E78" s="34">
        <v>35</v>
      </c>
      <c r="F78" s="37">
        <v>4000</v>
      </c>
      <c r="G78" s="26">
        <f t="shared" si="1"/>
        <v>140000</v>
      </c>
      <c r="H78" s="22"/>
      <c r="I78" s="22"/>
      <c r="J78" s="74">
        <v>2400</v>
      </c>
      <c r="K78" s="22"/>
    </row>
    <row r="79" spans="1:11" ht="45" customHeight="1">
      <c r="A79" s="16">
        <v>68</v>
      </c>
      <c r="B79" s="33" t="s">
        <v>162</v>
      </c>
      <c r="C79" s="44"/>
      <c r="D79" s="34" t="s">
        <v>44</v>
      </c>
      <c r="E79" s="34">
        <v>35</v>
      </c>
      <c r="F79" s="37">
        <v>4000</v>
      </c>
      <c r="G79" s="26">
        <f t="shared" si="1"/>
        <v>140000</v>
      </c>
      <c r="H79" s="22"/>
      <c r="I79" s="22"/>
      <c r="J79" s="74">
        <v>2400</v>
      </c>
      <c r="K79" s="22"/>
    </row>
    <row r="80" spans="1:11" ht="45" customHeight="1">
      <c r="A80" s="16">
        <v>69</v>
      </c>
      <c r="B80" s="33" t="s">
        <v>163</v>
      </c>
      <c r="C80" s="44"/>
      <c r="D80" s="34" t="s">
        <v>44</v>
      </c>
      <c r="E80" s="34">
        <v>40</v>
      </c>
      <c r="F80" s="37">
        <v>4000</v>
      </c>
      <c r="G80" s="26">
        <f t="shared" si="1"/>
        <v>160000</v>
      </c>
      <c r="H80" s="22"/>
      <c r="I80" s="22"/>
      <c r="J80" s="74">
        <v>2400</v>
      </c>
      <c r="K80" s="22"/>
    </row>
    <row r="81" spans="1:11" ht="45" customHeight="1">
      <c r="A81" s="16">
        <v>70</v>
      </c>
      <c r="B81" s="33" t="s">
        <v>164</v>
      </c>
      <c r="C81" s="44"/>
      <c r="D81" s="34" t="s">
        <v>44</v>
      </c>
      <c r="E81" s="34">
        <v>50</v>
      </c>
      <c r="F81" s="37">
        <v>4000</v>
      </c>
      <c r="G81" s="26">
        <f t="shared" si="1"/>
        <v>200000</v>
      </c>
      <c r="H81" s="22"/>
      <c r="I81" s="22"/>
      <c r="J81" s="74">
        <v>2400</v>
      </c>
      <c r="K81" s="22"/>
    </row>
    <row r="82" spans="1:11" ht="45" customHeight="1">
      <c r="A82" s="16">
        <v>71</v>
      </c>
      <c r="B82" s="33" t="s">
        <v>165</v>
      </c>
      <c r="C82" s="44"/>
      <c r="D82" s="34" t="s">
        <v>44</v>
      </c>
      <c r="E82" s="34">
        <v>10</v>
      </c>
      <c r="F82" s="37">
        <v>4000</v>
      </c>
      <c r="G82" s="26">
        <f t="shared" si="1"/>
        <v>40000</v>
      </c>
      <c r="H82" s="22"/>
      <c r="I82" s="22"/>
      <c r="J82" s="74">
        <v>2400</v>
      </c>
      <c r="K82" s="22"/>
    </row>
    <row r="83" spans="1:11" ht="45" customHeight="1">
      <c r="A83" s="16">
        <v>72</v>
      </c>
      <c r="B83" s="33" t="s">
        <v>166</v>
      </c>
      <c r="C83" s="44"/>
      <c r="D83" s="34" t="s">
        <v>44</v>
      </c>
      <c r="E83" s="34">
        <v>20</v>
      </c>
      <c r="F83" s="37">
        <v>4000</v>
      </c>
      <c r="G83" s="26">
        <f t="shared" si="1"/>
        <v>80000</v>
      </c>
      <c r="H83" s="22"/>
      <c r="I83" s="22"/>
      <c r="J83" s="74">
        <v>2400</v>
      </c>
      <c r="K83" s="22"/>
    </row>
    <row r="84" spans="1:11" ht="45" customHeight="1">
      <c r="A84" s="16">
        <v>73</v>
      </c>
      <c r="B84" s="33" t="s">
        <v>167</v>
      </c>
      <c r="C84" s="44"/>
      <c r="D84" s="34" t="s">
        <v>44</v>
      </c>
      <c r="E84" s="34">
        <v>40</v>
      </c>
      <c r="F84" s="37">
        <v>4000</v>
      </c>
      <c r="G84" s="26">
        <f t="shared" si="1"/>
        <v>160000</v>
      </c>
      <c r="H84" s="22"/>
      <c r="I84" s="22"/>
      <c r="J84" s="74">
        <v>2400</v>
      </c>
      <c r="K84" s="22"/>
    </row>
    <row r="85" spans="1:11" ht="45" customHeight="1">
      <c r="A85" s="16">
        <v>74</v>
      </c>
      <c r="B85" s="33" t="s">
        <v>168</v>
      </c>
      <c r="C85" s="44"/>
      <c r="D85" s="34" t="s">
        <v>44</v>
      </c>
      <c r="E85" s="34">
        <v>40</v>
      </c>
      <c r="F85" s="37">
        <v>4000</v>
      </c>
      <c r="G85" s="26">
        <f t="shared" si="1"/>
        <v>160000</v>
      </c>
      <c r="H85" s="22"/>
      <c r="I85" s="22"/>
      <c r="J85" s="74">
        <v>2400</v>
      </c>
      <c r="K85" s="22"/>
    </row>
    <row r="86" spans="1:11" ht="45" customHeight="1">
      <c r="A86" s="16">
        <v>75</v>
      </c>
      <c r="B86" s="33" t="s">
        <v>169</v>
      </c>
      <c r="C86" s="44"/>
      <c r="D86" s="34" t="s">
        <v>44</v>
      </c>
      <c r="E86" s="34">
        <v>5</v>
      </c>
      <c r="F86" s="37">
        <v>4000</v>
      </c>
      <c r="G86" s="26">
        <f t="shared" si="1"/>
        <v>20000</v>
      </c>
      <c r="H86" s="22"/>
      <c r="I86" s="22"/>
      <c r="J86" s="74">
        <v>2400</v>
      </c>
      <c r="K86" s="22"/>
    </row>
    <row r="87" spans="1:11" ht="45" customHeight="1">
      <c r="A87" s="16">
        <v>76</v>
      </c>
      <c r="B87" s="33" t="s">
        <v>170</v>
      </c>
      <c r="C87" s="44"/>
      <c r="D87" s="34" t="s">
        <v>44</v>
      </c>
      <c r="E87" s="34">
        <v>5</v>
      </c>
      <c r="F87" s="37">
        <v>4000</v>
      </c>
      <c r="G87" s="26">
        <f t="shared" si="1"/>
        <v>20000</v>
      </c>
      <c r="H87" s="22"/>
      <c r="I87" s="22"/>
      <c r="J87" s="74">
        <v>2400</v>
      </c>
      <c r="K87" s="22"/>
    </row>
    <row r="88" spans="1:11" ht="45" customHeight="1">
      <c r="A88" s="16">
        <v>77</v>
      </c>
      <c r="B88" s="33" t="s">
        <v>171</v>
      </c>
      <c r="C88" s="44"/>
      <c r="D88" s="34" t="s">
        <v>44</v>
      </c>
      <c r="E88" s="34">
        <v>50</v>
      </c>
      <c r="F88" s="37">
        <v>4000</v>
      </c>
      <c r="G88" s="26">
        <f t="shared" si="1"/>
        <v>200000</v>
      </c>
      <c r="H88" s="22"/>
      <c r="I88" s="22"/>
      <c r="J88" s="74">
        <v>2400</v>
      </c>
      <c r="K88" s="22"/>
    </row>
    <row r="89" spans="1:11" ht="45" customHeight="1">
      <c r="A89" s="16">
        <v>78</v>
      </c>
      <c r="B89" s="33" t="s">
        <v>172</v>
      </c>
      <c r="C89" s="44"/>
      <c r="D89" s="34" t="s">
        <v>44</v>
      </c>
      <c r="E89" s="34">
        <v>25</v>
      </c>
      <c r="F89" s="37">
        <v>4000</v>
      </c>
      <c r="G89" s="26">
        <f t="shared" si="1"/>
        <v>100000</v>
      </c>
      <c r="H89" s="22"/>
      <c r="I89" s="22"/>
      <c r="J89" s="74">
        <v>2400</v>
      </c>
      <c r="K89" s="22"/>
    </row>
    <row r="90" spans="1:11" ht="45" customHeight="1">
      <c r="A90" s="16">
        <v>79</v>
      </c>
      <c r="B90" s="33" t="s">
        <v>173</v>
      </c>
      <c r="C90" s="44"/>
      <c r="D90" s="34" t="s">
        <v>44</v>
      </c>
      <c r="E90" s="34">
        <v>50</v>
      </c>
      <c r="F90" s="37">
        <v>4000</v>
      </c>
      <c r="G90" s="26">
        <f t="shared" si="1"/>
        <v>200000</v>
      </c>
      <c r="H90" s="22"/>
      <c r="I90" s="22"/>
      <c r="J90" s="74">
        <v>2400</v>
      </c>
      <c r="K90" s="22"/>
    </row>
    <row r="91" spans="1:11" ht="45" customHeight="1">
      <c r="A91" s="16">
        <v>80</v>
      </c>
      <c r="B91" s="33" t="s">
        <v>174</v>
      </c>
      <c r="C91" s="44"/>
      <c r="D91" s="34" t="s">
        <v>44</v>
      </c>
      <c r="E91" s="34">
        <v>50</v>
      </c>
      <c r="F91" s="37">
        <v>4000</v>
      </c>
      <c r="G91" s="26">
        <f t="shared" si="1"/>
        <v>200000</v>
      </c>
      <c r="H91" s="22"/>
      <c r="I91" s="22"/>
      <c r="J91" s="74">
        <v>2400</v>
      </c>
      <c r="K91" s="22"/>
    </row>
    <row r="92" spans="1:11" ht="45" customHeight="1">
      <c r="A92" s="16">
        <v>81</v>
      </c>
      <c r="B92" s="33" t="s">
        <v>175</v>
      </c>
      <c r="C92" s="44"/>
      <c r="D92" s="34" t="s">
        <v>44</v>
      </c>
      <c r="E92" s="34">
        <v>50</v>
      </c>
      <c r="F92" s="37">
        <v>4000</v>
      </c>
      <c r="G92" s="26">
        <f t="shared" si="1"/>
        <v>200000</v>
      </c>
      <c r="H92" s="22"/>
      <c r="I92" s="22"/>
      <c r="J92" s="74">
        <v>2400</v>
      </c>
      <c r="K92" s="22"/>
    </row>
    <row r="93" spans="1:11" ht="45" customHeight="1">
      <c r="A93" s="16">
        <v>82</v>
      </c>
      <c r="B93" s="33" t="s">
        <v>176</v>
      </c>
      <c r="C93" s="44"/>
      <c r="D93" s="34" t="s">
        <v>44</v>
      </c>
      <c r="E93" s="34">
        <v>50</v>
      </c>
      <c r="F93" s="37">
        <v>4000</v>
      </c>
      <c r="G93" s="26">
        <f t="shared" si="1"/>
        <v>200000</v>
      </c>
      <c r="H93" s="22"/>
      <c r="I93" s="22"/>
      <c r="J93" s="74">
        <v>2400</v>
      </c>
      <c r="K93" s="22"/>
    </row>
    <row r="94" spans="1:11" ht="45" customHeight="1">
      <c r="A94" s="16">
        <v>83</v>
      </c>
      <c r="B94" s="33" t="s">
        <v>177</v>
      </c>
      <c r="C94" s="44"/>
      <c r="D94" s="34" t="s">
        <v>44</v>
      </c>
      <c r="E94" s="34">
        <v>50</v>
      </c>
      <c r="F94" s="37">
        <v>4000</v>
      </c>
      <c r="G94" s="26">
        <f t="shared" si="1"/>
        <v>200000</v>
      </c>
      <c r="H94" s="22"/>
      <c r="I94" s="22"/>
      <c r="J94" s="74">
        <v>2400</v>
      </c>
      <c r="K94" s="22"/>
    </row>
    <row r="95" spans="1:11" ht="45" customHeight="1">
      <c r="A95" s="16">
        <v>84</v>
      </c>
      <c r="B95" s="33" t="s">
        <v>178</v>
      </c>
      <c r="C95" s="44"/>
      <c r="D95" s="34" t="s">
        <v>44</v>
      </c>
      <c r="E95" s="34">
        <v>15</v>
      </c>
      <c r="F95" s="37">
        <v>4000</v>
      </c>
      <c r="G95" s="26">
        <f t="shared" si="1"/>
        <v>60000</v>
      </c>
      <c r="H95" s="22"/>
      <c r="I95" s="22"/>
      <c r="J95" s="22"/>
      <c r="K95" s="22"/>
    </row>
    <row r="96" spans="1:11" ht="45" customHeight="1">
      <c r="A96" s="16">
        <v>85</v>
      </c>
      <c r="B96" s="33" t="s">
        <v>179</v>
      </c>
      <c r="C96" s="44"/>
      <c r="D96" s="34" t="s">
        <v>44</v>
      </c>
      <c r="E96" s="34">
        <v>15</v>
      </c>
      <c r="F96" s="37">
        <v>4000</v>
      </c>
      <c r="G96" s="26">
        <f t="shared" si="1"/>
        <v>60000</v>
      </c>
      <c r="H96" s="22"/>
      <c r="I96" s="22"/>
      <c r="J96" s="74">
        <v>2400</v>
      </c>
      <c r="K96" s="22"/>
    </row>
    <row r="97" spans="1:11" ht="45" customHeight="1">
      <c r="A97" s="16">
        <v>86</v>
      </c>
      <c r="B97" s="33" t="s">
        <v>180</v>
      </c>
      <c r="C97" s="44"/>
      <c r="D97" s="34" t="s">
        <v>44</v>
      </c>
      <c r="E97" s="34">
        <v>30</v>
      </c>
      <c r="F97" s="37">
        <v>4000</v>
      </c>
      <c r="G97" s="26">
        <f t="shared" si="1"/>
        <v>120000</v>
      </c>
      <c r="H97" s="22"/>
      <c r="I97" s="22"/>
      <c r="J97" s="74">
        <v>2400</v>
      </c>
      <c r="K97" s="22"/>
    </row>
    <row r="98" spans="1:11" ht="45" customHeight="1">
      <c r="A98" s="16">
        <v>87</v>
      </c>
      <c r="B98" s="33" t="s">
        <v>181</v>
      </c>
      <c r="C98" s="44"/>
      <c r="D98" s="34" t="s">
        <v>44</v>
      </c>
      <c r="E98" s="34">
        <v>40</v>
      </c>
      <c r="F98" s="37">
        <v>4000</v>
      </c>
      <c r="G98" s="26">
        <f t="shared" si="1"/>
        <v>160000</v>
      </c>
      <c r="H98" s="22"/>
      <c r="I98" s="22"/>
      <c r="J98" s="74">
        <v>2400</v>
      </c>
      <c r="K98" s="22"/>
    </row>
    <row r="99" spans="1:11" ht="45" customHeight="1">
      <c r="A99" s="16">
        <v>88</v>
      </c>
      <c r="B99" s="33" t="s">
        <v>182</v>
      </c>
      <c r="C99" s="44"/>
      <c r="D99" s="34" t="s">
        <v>44</v>
      </c>
      <c r="E99" s="34">
        <v>8</v>
      </c>
      <c r="F99" s="37">
        <v>4000</v>
      </c>
      <c r="G99" s="26">
        <f t="shared" si="1"/>
        <v>32000</v>
      </c>
      <c r="H99" s="22"/>
      <c r="I99" s="22"/>
      <c r="J99" s="74">
        <v>2400</v>
      </c>
      <c r="K99" s="22"/>
    </row>
    <row r="100" spans="1:11" ht="45" customHeight="1">
      <c r="A100" s="16">
        <v>89</v>
      </c>
      <c r="B100" s="33" t="s">
        <v>183</v>
      </c>
      <c r="C100" s="44"/>
      <c r="D100" s="34" t="s">
        <v>44</v>
      </c>
      <c r="E100" s="34">
        <v>8</v>
      </c>
      <c r="F100" s="37">
        <v>4000</v>
      </c>
      <c r="G100" s="26">
        <f t="shared" si="1"/>
        <v>32000</v>
      </c>
      <c r="H100" s="22"/>
      <c r="I100" s="22"/>
      <c r="J100" s="74">
        <v>2400</v>
      </c>
      <c r="K100" s="22"/>
    </row>
    <row r="101" spans="1:11" ht="45" customHeight="1">
      <c r="A101" s="16">
        <v>90</v>
      </c>
      <c r="B101" s="33" t="s">
        <v>184</v>
      </c>
      <c r="C101" s="44"/>
      <c r="D101" s="34" t="s">
        <v>44</v>
      </c>
      <c r="E101" s="34">
        <v>15</v>
      </c>
      <c r="F101" s="37">
        <v>4000</v>
      </c>
      <c r="G101" s="26">
        <f t="shared" si="1"/>
        <v>60000</v>
      </c>
      <c r="H101" s="22"/>
      <c r="I101" s="22"/>
      <c r="J101" s="74">
        <v>2400</v>
      </c>
      <c r="K101" s="22"/>
    </row>
    <row r="102" spans="1:11" ht="45" customHeight="1">
      <c r="A102" s="16">
        <v>91</v>
      </c>
      <c r="B102" s="33" t="s">
        <v>185</v>
      </c>
      <c r="C102" s="42" t="s">
        <v>186</v>
      </c>
      <c r="D102" s="34" t="s">
        <v>187</v>
      </c>
      <c r="E102" s="34">
        <v>1</v>
      </c>
      <c r="F102" s="37">
        <v>13300</v>
      </c>
      <c r="G102" s="26">
        <f t="shared" si="1"/>
        <v>13300</v>
      </c>
      <c r="H102" s="22"/>
      <c r="I102" s="22"/>
      <c r="J102" s="22"/>
      <c r="K102" s="22"/>
    </row>
    <row r="103" spans="1:11" ht="45" customHeight="1">
      <c r="A103" s="16">
        <v>92</v>
      </c>
      <c r="B103" s="33" t="s">
        <v>188</v>
      </c>
      <c r="C103" s="42" t="s">
        <v>189</v>
      </c>
      <c r="D103" s="34" t="s">
        <v>187</v>
      </c>
      <c r="E103" s="34">
        <v>1</v>
      </c>
      <c r="F103" s="37">
        <v>13300</v>
      </c>
      <c r="G103" s="26">
        <f t="shared" si="1"/>
        <v>13300</v>
      </c>
      <c r="H103" s="22"/>
      <c r="I103" s="22"/>
      <c r="J103" s="22"/>
      <c r="K103" s="22"/>
    </row>
    <row r="104" spans="1:11" ht="45" customHeight="1">
      <c r="A104" s="16">
        <v>93</v>
      </c>
      <c r="B104" s="33" t="s">
        <v>190</v>
      </c>
      <c r="C104" s="42" t="s">
        <v>191</v>
      </c>
      <c r="D104" s="34" t="s">
        <v>187</v>
      </c>
      <c r="E104" s="34">
        <v>1</v>
      </c>
      <c r="F104" s="37">
        <v>13300</v>
      </c>
      <c r="G104" s="26">
        <f t="shared" si="1"/>
        <v>13300</v>
      </c>
      <c r="H104" s="22"/>
      <c r="I104" s="22"/>
      <c r="J104" s="22"/>
      <c r="K104" s="22"/>
    </row>
    <row r="105" spans="1:11" ht="45" customHeight="1">
      <c r="A105" s="16">
        <v>94</v>
      </c>
      <c r="B105" s="45" t="s">
        <v>192</v>
      </c>
      <c r="C105" s="42" t="s">
        <v>193</v>
      </c>
      <c r="D105" s="34" t="s">
        <v>187</v>
      </c>
      <c r="E105" s="34">
        <v>1</v>
      </c>
      <c r="F105" s="37">
        <v>13300</v>
      </c>
      <c r="G105" s="26">
        <f t="shared" si="1"/>
        <v>13300</v>
      </c>
      <c r="H105" s="22"/>
      <c r="I105" s="22"/>
      <c r="J105" s="22"/>
      <c r="K105" s="22"/>
    </row>
    <row r="106" spans="1:11" ht="45" customHeight="1">
      <c r="A106" s="16">
        <v>95</v>
      </c>
      <c r="B106" s="45" t="s">
        <v>194</v>
      </c>
      <c r="C106" s="46" t="s">
        <v>195</v>
      </c>
      <c r="D106" s="34" t="s">
        <v>187</v>
      </c>
      <c r="E106" s="34">
        <v>1</v>
      </c>
      <c r="F106" s="37">
        <v>13300</v>
      </c>
      <c r="G106" s="26">
        <f t="shared" si="1"/>
        <v>13300</v>
      </c>
      <c r="H106" s="22"/>
      <c r="I106" s="22"/>
      <c r="J106" s="22"/>
      <c r="K106" s="22"/>
    </row>
    <row r="107" spans="1:11" ht="45" customHeight="1">
      <c r="A107" s="16">
        <v>96</v>
      </c>
      <c r="B107" s="45" t="s">
        <v>196</v>
      </c>
      <c r="C107" s="46" t="s">
        <v>195</v>
      </c>
      <c r="D107" s="34" t="s">
        <v>187</v>
      </c>
      <c r="E107" s="34">
        <v>1</v>
      </c>
      <c r="F107" s="37">
        <v>13300</v>
      </c>
      <c r="G107" s="26">
        <f t="shared" si="1"/>
        <v>13300</v>
      </c>
      <c r="H107" s="22"/>
      <c r="I107" s="22"/>
      <c r="J107" s="22"/>
      <c r="K107" s="22"/>
    </row>
    <row r="108" spans="1:11" ht="45" customHeight="1">
      <c r="A108" s="16">
        <v>97</v>
      </c>
      <c r="B108" s="45" t="s">
        <v>197</v>
      </c>
      <c r="C108" s="42" t="s">
        <v>198</v>
      </c>
      <c r="D108" s="34" t="s">
        <v>187</v>
      </c>
      <c r="E108" s="34">
        <v>1</v>
      </c>
      <c r="F108" s="37">
        <v>13300</v>
      </c>
      <c r="G108" s="26">
        <f t="shared" si="1"/>
        <v>13300</v>
      </c>
      <c r="H108" s="22"/>
      <c r="I108" s="22"/>
      <c r="J108" s="22"/>
      <c r="K108" s="22"/>
    </row>
    <row r="109" spans="1:11" ht="45" customHeight="1">
      <c r="A109" s="16">
        <v>98</v>
      </c>
      <c r="B109" s="33" t="s">
        <v>199</v>
      </c>
      <c r="C109" s="42" t="s">
        <v>200</v>
      </c>
      <c r="D109" s="34" t="s">
        <v>187</v>
      </c>
      <c r="E109" s="34">
        <v>1</v>
      </c>
      <c r="F109" s="37">
        <v>13300</v>
      </c>
      <c r="G109" s="26">
        <f t="shared" si="1"/>
        <v>13300</v>
      </c>
      <c r="H109" s="22"/>
      <c r="I109" s="22"/>
      <c r="J109" s="22"/>
      <c r="K109" s="22"/>
    </row>
    <row r="110" spans="1:11" ht="45" customHeight="1">
      <c r="A110" s="16">
        <v>99</v>
      </c>
      <c r="B110" s="33" t="s">
        <v>201</v>
      </c>
      <c r="C110" s="33" t="s">
        <v>202</v>
      </c>
      <c r="D110" s="34" t="s">
        <v>43</v>
      </c>
      <c r="E110" s="34">
        <v>2</v>
      </c>
      <c r="F110" s="37">
        <v>26000</v>
      </c>
      <c r="G110" s="26">
        <f t="shared" si="1"/>
        <v>52000</v>
      </c>
      <c r="H110" s="74">
        <v>22000</v>
      </c>
      <c r="I110" s="22"/>
      <c r="J110" s="22"/>
      <c r="K110" s="22"/>
    </row>
    <row r="111" spans="1:11" ht="45" customHeight="1">
      <c r="A111" s="16">
        <v>100</v>
      </c>
      <c r="B111" s="33" t="s">
        <v>203</v>
      </c>
      <c r="C111" s="33" t="s">
        <v>204</v>
      </c>
      <c r="D111" s="34" t="s">
        <v>205</v>
      </c>
      <c r="E111" s="36">
        <v>1</v>
      </c>
      <c r="F111" s="37">
        <v>7000</v>
      </c>
      <c r="G111" s="26">
        <f t="shared" si="1"/>
        <v>7000</v>
      </c>
      <c r="H111" s="22"/>
      <c r="I111" s="22"/>
      <c r="J111" s="22"/>
      <c r="K111" s="22"/>
    </row>
    <row r="112" spans="1:11" ht="45" customHeight="1">
      <c r="A112" s="16">
        <v>101</v>
      </c>
      <c r="B112" s="33" t="s">
        <v>206</v>
      </c>
      <c r="C112" s="47" t="s">
        <v>207</v>
      </c>
      <c r="D112" s="34" t="s">
        <v>43</v>
      </c>
      <c r="E112" s="48">
        <v>1</v>
      </c>
      <c r="F112" s="37">
        <v>11000</v>
      </c>
      <c r="G112" s="26">
        <f t="shared" si="1"/>
        <v>11000</v>
      </c>
      <c r="H112" s="22"/>
      <c r="I112" s="22"/>
      <c r="J112" s="22"/>
      <c r="K112" s="22"/>
    </row>
    <row r="113" spans="1:11" ht="45" customHeight="1">
      <c r="A113" s="16">
        <v>102</v>
      </c>
      <c r="B113" s="42" t="s">
        <v>208</v>
      </c>
      <c r="C113" s="33" t="s">
        <v>209</v>
      </c>
      <c r="D113" s="34" t="s">
        <v>210</v>
      </c>
      <c r="E113" s="34">
        <v>1</v>
      </c>
      <c r="F113" s="37">
        <v>72000</v>
      </c>
      <c r="G113" s="26">
        <f t="shared" si="1"/>
        <v>72000</v>
      </c>
      <c r="H113" s="22"/>
      <c r="I113" s="22"/>
      <c r="J113" s="22"/>
      <c r="K113" s="22"/>
    </row>
    <row r="114" spans="1:11" ht="45" customHeight="1">
      <c r="A114" s="16">
        <v>103</v>
      </c>
      <c r="B114" s="33" t="s">
        <v>211</v>
      </c>
      <c r="C114" s="33" t="s">
        <v>212</v>
      </c>
      <c r="D114" s="34" t="s">
        <v>213</v>
      </c>
      <c r="E114" s="34">
        <v>4</v>
      </c>
      <c r="F114" s="37">
        <v>2400</v>
      </c>
      <c r="G114" s="26">
        <f t="shared" si="1"/>
        <v>9600</v>
      </c>
      <c r="H114" s="74">
        <v>2200</v>
      </c>
      <c r="I114" s="22"/>
      <c r="J114" s="22">
        <v>2300</v>
      </c>
      <c r="K114" s="22"/>
    </row>
    <row r="115" spans="1:11" ht="45" customHeight="1">
      <c r="A115" s="16">
        <v>104</v>
      </c>
      <c r="B115" s="33" t="s">
        <v>214</v>
      </c>
      <c r="C115" s="33" t="s">
        <v>215</v>
      </c>
      <c r="D115" s="34" t="s">
        <v>45</v>
      </c>
      <c r="E115" s="34">
        <v>4</v>
      </c>
      <c r="F115" s="37">
        <v>6541</v>
      </c>
      <c r="G115" s="26">
        <f t="shared" si="1"/>
        <v>26164</v>
      </c>
      <c r="H115" s="22"/>
      <c r="I115" s="22"/>
      <c r="J115" s="74">
        <v>5600</v>
      </c>
      <c r="K115" s="22"/>
    </row>
    <row r="116" spans="1:11" ht="45" customHeight="1">
      <c r="A116" s="16">
        <v>105</v>
      </c>
      <c r="B116" s="33" t="s">
        <v>216</v>
      </c>
      <c r="C116" s="33" t="s">
        <v>217</v>
      </c>
      <c r="D116" s="34" t="s">
        <v>218</v>
      </c>
      <c r="E116" s="34">
        <v>150</v>
      </c>
      <c r="F116" s="34">
        <v>27100</v>
      </c>
      <c r="G116" s="26">
        <f t="shared" si="1"/>
        <v>4065000</v>
      </c>
      <c r="H116" s="22"/>
      <c r="I116" s="22"/>
      <c r="J116" s="22"/>
      <c r="K116" s="74">
        <v>17300</v>
      </c>
    </row>
    <row r="117" spans="1:11" ht="45" customHeight="1">
      <c r="A117" s="16">
        <v>106</v>
      </c>
      <c r="B117" s="33" t="s">
        <v>219</v>
      </c>
      <c r="C117" s="33" t="s">
        <v>220</v>
      </c>
      <c r="D117" s="34" t="s">
        <v>221</v>
      </c>
      <c r="E117" s="34">
        <v>10</v>
      </c>
      <c r="F117" s="34">
        <v>190</v>
      </c>
      <c r="G117" s="26">
        <f t="shared" si="1"/>
        <v>1900</v>
      </c>
      <c r="H117" s="22"/>
      <c r="I117" s="22"/>
      <c r="J117" s="22"/>
      <c r="K117" s="22"/>
    </row>
    <row r="118" spans="1:11" ht="45" customHeight="1">
      <c r="A118" s="16">
        <v>107</v>
      </c>
      <c r="B118" s="33" t="s">
        <v>222</v>
      </c>
      <c r="C118" s="33" t="s">
        <v>223</v>
      </c>
      <c r="D118" s="34" t="s">
        <v>224</v>
      </c>
      <c r="E118" s="34">
        <v>40</v>
      </c>
      <c r="F118" s="34">
        <v>4400</v>
      </c>
      <c r="G118" s="26">
        <f t="shared" si="1"/>
        <v>176000</v>
      </c>
      <c r="H118" s="22"/>
      <c r="I118" s="22"/>
      <c r="J118" s="22"/>
      <c r="K118" s="74">
        <v>3700</v>
      </c>
    </row>
    <row r="119" spans="1:11" ht="45" customHeight="1">
      <c r="A119" s="16">
        <v>108</v>
      </c>
      <c r="B119" s="33" t="s">
        <v>225</v>
      </c>
      <c r="C119" s="33" t="s">
        <v>226</v>
      </c>
      <c r="D119" s="34" t="s">
        <v>16</v>
      </c>
      <c r="E119" s="34">
        <v>200</v>
      </c>
      <c r="F119" s="34">
        <v>150</v>
      </c>
      <c r="G119" s="26">
        <f t="shared" si="1"/>
        <v>30000</v>
      </c>
      <c r="H119" s="22"/>
      <c r="I119" s="22"/>
      <c r="J119" s="22"/>
      <c r="K119" s="22"/>
    </row>
    <row r="120" spans="1:11" ht="45" customHeight="1">
      <c r="A120" s="16">
        <v>109</v>
      </c>
      <c r="B120" s="49" t="s">
        <v>227</v>
      </c>
      <c r="C120" s="49" t="s">
        <v>228</v>
      </c>
      <c r="D120" s="34" t="s">
        <v>16</v>
      </c>
      <c r="E120" s="34">
        <v>1000</v>
      </c>
      <c r="F120" s="34">
        <v>130</v>
      </c>
      <c r="G120" s="26">
        <f t="shared" si="1"/>
        <v>130000</v>
      </c>
      <c r="H120" s="22"/>
      <c r="I120" s="22"/>
      <c r="J120" s="74">
        <v>120</v>
      </c>
      <c r="K120" s="22"/>
    </row>
    <row r="121" spans="1:11" ht="45" customHeight="1">
      <c r="A121" s="16">
        <v>110</v>
      </c>
      <c r="B121" s="49" t="s">
        <v>227</v>
      </c>
      <c r="C121" s="50" t="s">
        <v>229</v>
      </c>
      <c r="D121" s="37" t="s">
        <v>16</v>
      </c>
      <c r="E121" s="37">
        <v>1000</v>
      </c>
      <c r="F121" s="34">
        <v>600</v>
      </c>
      <c r="G121" s="26">
        <f t="shared" si="1"/>
        <v>600000</v>
      </c>
      <c r="H121" s="22"/>
      <c r="I121" s="22"/>
      <c r="J121" s="74">
        <v>580</v>
      </c>
      <c r="K121" s="22"/>
    </row>
    <row r="122" spans="1:11" ht="45" customHeight="1">
      <c r="A122" s="16">
        <v>111</v>
      </c>
      <c r="B122" s="40" t="s">
        <v>230</v>
      </c>
      <c r="C122" s="40" t="s">
        <v>231</v>
      </c>
      <c r="D122" s="36" t="s">
        <v>16</v>
      </c>
      <c r="E122" s="39">
        <v>2000</v>
      </c>
      <c r="F122" s="36">
        <v>85</v>
      </c>
      <c r="G122" s="26">
        <f t="shared" si="1"/>
        <v>170000</v>
      </c>
      <c r="H122" s="22"/>
      <c r="I122" s="22"/>
      <c r="J122" s="22">
        <v>80</v>
      </c>
      <c r="K122" s="74">
        <v>77</v>
      </c>
    </row>
    <row r="123" spans="1:11" ht="45" customHeight="1">
      <c r="A123" s="16">
        <v>112</v>
      </c>
      <c r="B123" s="33" t="s">
        <v>232</v>
      </c>
      <c r="C123" s="33" t="s">
        <v>233</v>
      </c>
      <c r="D123" s="34" t="s">
        <v>42</v>
      </c>
      <c r="E123" s="37">
        <v>3</v>
      </c>
      <c r="F123" s="34">
        <v>6300</v>
      </c>
      <c r="G123" s="26">
        <f t="shared" si="1"/>
        <v>18900</v>
      </c>
      <c r="H123" s="22"/>
      <c r="I123" s="22"/>
      <c r="J123" s="22"/>
      <c r="K123" s="22"/>
    </row>
    <row r="124" spans="1:11" ht="45" customHeight="1">
      <c r="A124" s="16">
        <v>113</v>
      </c>
      <c r="B124" s="33" t="s">
        <v>234</v>
      </c>
      <c r="C124" s="33" t="s">
        <v>235</v>
      </c>
      <c r="D124" s="34" t="s">
        <v>42</v>
      </c>
      <c r="E124" s="37">
        <v>3</v>
      </c>
      <c r="F124" s="34">
        <v>6300</v>
      </c>
      <c r="G124" s="26">
        <f t="shared" si="1"/>
        <v>18900</v>
      </c>
      <c r="H124" s="22"/>
      <c r="I124" s="22"/>
      <c r="J124" s="22"/>
      <c r="K124" s="22"/>
    </row>
    <row r="125" spans="1:11" ht="45" customHeight="1">
      <c r="A125" s="16">
        <v>114</v>
      </c>
      <c r="B125" s="42" t="s">
        <v>236</v>
      </c>
      <c r="C125" s="42" t="s">
        <v>237</v>
      </c>
      <c r="D125" s="34" t="s">
        <v>42</v>
      </c>
      <c r="E125" s="37">
        <v>5</v>
      </c>
      <c r="F125" s="34">
        <v>7000</v>
      </c>
      <c r="G125" s="26">
        <f t="shared" si="1"/>
        <v>35000</v>
      </c>
      <c r="H125" s="22"/>
      <c r="I125" s="22"/>
      <c r="J125" s="22"/>
      <c r="K125" s="22"/>
    </row>
    <row r="126" spans="1:11" ht="45" customHeight="1">
      <c r="A126" s="16">
        <v>115</v>
      </c>
      <c r="B126" s="51" t="s">
        <v>46</v>
      </c>
      <c r="C126" s="52" t="s">
        <v>46</v>
      </c>
      <c r="D126" s="53" t="s">
        <v>42</v>
      </c>
      <c r="E126" s="54">
        <v>780</v>
      </c>
      <c r="F126" s="54">
        <v>10</v>
      </c>
      <c r="G126" s="26">
        <f t="shared" si="1"/>
        <v>7800</v>
      </c>
      <c r="H126" s="22"/>
      <c r="I126" s="22"/>
      <c r="J126" s="22"/>
      <c r="K126" s="22"/>
    </row>
    <row r="127" spans="1:11" ht="45" customHeight="1">
      <c r="A127" s="16">
        <v>116</v>
      </c>
      <c r="B127" s="51" t="s">
        <v>47</v>
      </c>
      <c r="C127" s="52" t="s">
        <v>48</v>
      </c>
      <c r="D127" s="53" t="s">
        <v>42</v>
      </c>
      <c r="E127" s="54">
        <v>1900</v>
      </c>
      <c r="F127" s="29">
        <v>20</v>
      </c>
      <c r="G127" s="26">
        <f t="shared" si="1"/>
        <v>38000</v>
      </c>
      <c r="H127" s="22"/>
      <c r="I127" s="22"/>
      <c r="J127" s="22"/>
      <c r="K127" s="22"/>
    </row>
    <row r="128" spans="1:11" ht="45" customHeight="1">
      <c r="A128" s="16">
        <v>117</v>
      </c>
      <c r="B128" s="55" t="s">
        <v>238</v>
      </c>
      <c r="C128" s="56" t="s">
        <v>239</v>
      </c>
      <c r="D128" s="57" t="s">
        <v>43</v>
      </c>
      <c r="E128" s="58">
        <v>1</v>
      </c>
      <c r="F128" s="59">
        <v>39580</v>
      </c>
      <c r="G128" s="26">
        <f t="shared" si="1"/>
        <v>39580</v>
      </c>
      <c r="H128" s="22"/>
      <c r="I128" s="22"/>
      <c r="J128" s="74">
        <v>28300</v>
      </c>
      <c r="K128" s="22"/>
    </row>
    <row r="129" spans="1:11" ht="45" customHeight="1">
      <c r="A129" s="16">
        <v>118</v>
      </c>
      <c r="B129" s="60" t="s">
        <v>240</v>
      </c>
      <c r="C129" s="56" t="s">
        <v>241</v>
      </c>
      <c r="D129" s="57" t="s">
        <v>43</v>
      </c>
      <c r="E129" s="58">
        <v>1</v>
      </c>
      <c r="F129" s="59">
        <v>27845</v>
      </c>
      <c r="G129" s="26">
        <f t="shared" si="1"/>
        <v>27845</v>
      </c>
      <c r="H129" s="22"/>
      <c r="I129" s="22"/>
      <c r="J129" s="22"/>
      <c r="K129" s="22"/>
    </row>
    <row r="130" spans="1:11" ht="45" customHeight="1">
      <c r="A130" s="16">
        <v>119</v>
      </c>
      <c r="B130" s="46" t="s">
        <v>242</v>
      </c>
      <c r="C130" s="61" t="s">
        <v>243</v>
      </c>
      <c r="D130" s="34" t="s">
        <v>244</v>
      </c>
      <c r="E130" s="34">
        <v>1</v>
      </c>
      <c r="F130" s="37">
        <v>722000</v>
      </c>
      <c r="G130" s="26">
        <f t="shared" si="1"/>
        <v>722000</v>
      </c>
      <c r="H130" s="22"/>
      <c r="I130" s="22"/>
      <c r="J130" s="22"/>
      <c r="K130" s="22"/>
    </row>
    <row r="131" spans="1:11" ht="45" customHeight="1">
      <c r="A131" s="16">
        <v>120</v>
      </c>
      <c r="B131" s="40" t="s">
        <v>245</v>
      </c>
      <c r="C131" s="40" t="s">
        <v>246</v>
      </c>
      <c r="D131" s="36" t="s">
        <v>43</v>
      </c>
      <c r="E131" s="36">
        <v>1</v>
      </c>
      <c r="F131" s="62">
        <v>190938</v>
      </c>
      <c r="G131" s="26">
        <f t="shared" si="1"/>
        <v>190938</v>
      </c>
      <c r="H131" s="22"/>
      <c r="I131" s="22"/>
      <c r="J131" s="22"/>
      <c r="K131" s="22"/>
    </row>
    <row r="132" spans="1:11" ht="45" customHeight="1">
      <c r="A132" s="16">
        <v>121</v>
      </c>
      <c r="B132" s="63" t="s">
        <v>247</v>
      </c>
      <c r="C132" s="40" t="s">
        <v>248</v>
      </c>
      <c r="D132" s="36" t="s">
        <v>43</v>
      </c>
      <c r="E132" s="36">
        <v>5</v>
      </c>
      <c r="F132" s="62">
        <v>181078</v>
      </c>
      <c r="G132" s="26">
        <f t="shared" si="1"/>
        <v>905390</v>
      </c>
      <c r="H132" s="22"/>
      <c r="I132" s="22"/>
      <c r="J132" s="22"/>
      <c r="K132" s="22"/>
    </row>
    <row r="133" spans="1:11" ht="45" customHeight="1">
      <c r="A133" s="16">
        <v>122</v>
      </c>
      <c r="B133" s="64" t="s">
        <v>249</v>
      </c>
      <c r="C133" s="40" t="s">
        <v>250</v>
      </c>
      <c r="D133" s="36" t="s">
        <v>251</v>
      </c>
      <c r="E133" s="36">
        <v>2</v>
      </c>
      <c r="F133" s="62">
        <v>60726</v>
      </c>
      <c r="G133" s="26">
        <f t="shared" si="1"/>
        <v>121452</v>
      </c>
      <c r="H133" s="22"/>
      <c r="I133" s="22"/>
      <c r="J133" s="22"/>
      <c r="K133" s="22"/>
    </row>
    <row r="134" spans="1:11" ht="45" customHeight="1">
      <c r="A134" s="16">
        <v>123</v>
      </c>
      <c r="B134" s="65" t="s">
        <v>252</v>
      </c>
      <c r="C134" s="40" t="s">
        <v>253</v>
      </c>
      <c r="D134" s="36" t="s">
        <v>251</v>
      </c>
      <c r="E134" s="36">
        <v>2</v>
      </c>
      <c r="F134" s="62">
        <v>32149</v>
      </c>
      <c r="G134" s="26">
        <f t="shared" si="1"/>
        <v>64298</v>
      </c>
      <c r="H134" s="22"/>
      <c r="I134" s="22"/>
      <c r="J134" s="22"/>
      <c r="K134" s="22"/>
    </row>
    <row r="135" spans="1:11" ht="45" customHeight="1">
      <c r="A135" s="16">
        <v>124</v>
      </c>
      <c r="B135" s="66" t="s">
        <v>254</v>
      </c>
      <c r="C135" s="40" t="s">
        <v>255</v>
      </c>
      <c r="D135" s="36" t="s">
        <v>251</v>
      </c>
      <c r="E135" s="36">
        <v>2</v>
      </c>
      <c r="F135" s="62">
        <v>30500</v>
      </c>
      <c r="G135" s="26">
        <f t="shared" si="1"/>
        <v>61000</v>
      </c>
      <c r="H135" s="22"/>
      <c r="I135" s="22"/>
      <c r="J135" s="22"/>
      <c r="K135" s="22"/>
    </row>
    <row r="136" spans="1:11" ht="45" customHeight="1">
      <c r="A136" s="16">
        <v>125</v>
      </c>
      <c r="B136" s="67" t="s">
        <v>256</v>
      </c>
      <c r="C136" s="40" t="s">
        <v>257</v>
      </c>
      <c r="D136" s="36" t="s">
        <v>251</v>
      </c>
      <c r="E136" s="36">
        <v>2</v>
      </c>
      <c r="F136" s="62">
        <v>30500</v>
      </c>
      <c r="G136" s="26">
        <f t="shared" si="1"/>
        <v>61000</v>
      </c>
      <c r="H136" s="22"/>
      <c r="I136" s="22"/>
      <c r="J136" s="22"/>
      <c r="K136" s="22"/>
    </row>
    <row r="137" spans="1:11" ht="45" customHeight="1">
      <c r="A137" s="16">
        <v>126</v>
      </c>
      <c r="B137" s="68" t="s">
        <v>258</v>
      </c>
      <c r="C137" s="40" t="s">
        <v>259</v>
      </c>
      <c r="D137" s="36" t="s">
        <v>251</v>
      </c>
      <c r="E137" s="36">
        <v>2</v>
      </c>
      <c r="F137" s="62">
        <v>42591</v>
      </c>
      <c r="G137" s="26">
        <f t="shared" si="1"/>
        <v>85182</v>
      </c>
      <c r="H137" s="22"/>
      <c r="I137" s="22"/>
      <c r="J137" s="22"/>
      <c r="K137" s="22"/>
    </row>
    <row r="138" spans="1:11" ht="45" customHeight="1">
      <c r="A138" s="16">
        <v>127</v>
      </c>
      <c r="B138" s="69" t="s">
        <v>260</v>
      </c>
      <c r="C138" s="40" t="s">
        <v>261</v>
      </c>
      <c r="D138" s="36" t="s">
        <v>251</v>
      </c>
      <c r="E138" s="36">
        <v>2</v>
      </c>
      <c r="F138" s="62">
        <v>30500</v>
      </c>
      <c r="G138" s="26">
        <f t="shared" si="1"/>
        <v>61000</v>
      </c>
      <c r="H138" s="22"/>
      <c r="I138" s="22"/>
      <c r="J138" s="22"/>
      <c r="K138" s="22"/>
    </row>
    <row r="139" spans="1:11" ht="45" customHeight="1">
      <c r="A139" s="16">
        <v>128</v>
      </c>
      <c r="B139" s="70" t="s">
        <v>262</v>
      </c>
      <c r="C139" s="40" t="s">
        <v>263</v>
      </c>
      <c r="D139" s="36" t="s">
        <v>251</v>
      </c>
      <c r="E139" s="36">
        <v>1</v>
      </c>
      <c r="F139" s="62">
        <v>30500</v>
      </c>
      <c r="G139" s="26">
        <f t="shared" si="1"/>
        <v>30500</v>
      </c>
      <c r="H139" s="22"/>
      <c r="I139" s="22"/>
      <c r="J139" s="22"/>
      <c r="K139" s="22"/>
    </row>
    <row r="140" spans="1:11" ht="45" customHeight="1">
      <c r="A140" s="16">
        <v>129</v>
      </c>
      <c r="B140" s="71" t="s">
        <v>264</v>
      </c>
      <c r="C140" s="40" t="s">
        <v>265</v>
      </c>
      <c r="D140" s="36" t="s">
        <v>251</v>
      </c>
      <c r="E140" s="36">
        <v>1</v>
      </c>
      <c r="F140" s="62">
        <v>30775</v>
      </c>
      <c r="G140" s="26">
        <f t="shared" si="1"/>
        <v>30775</v>
      </c>
      <c r="H140" s="22"/>
      <c r="I140" s="22"/>
      <c r="J140" s="22"/>
      <c r="K140" s="22"/>
    </row>
    <row r="141" spans="1:11" ht="45" customHeight="1">
      <c r="A141" s="16">
        <v>130</v>
      </c>
      <c r="B141" s="72" t="s">
        <v>266</v>
      </c>
      <c r="C141" s="40" t="s">
        <v>267</v>
      </c>
      <c r="D141" s="36" t="s">
        <v>251</v>
      </c>
      <c r="E141" s="36">
        <v>4</v>
      </c>
      <c r="F141" s="62">
        <v>37918</v>
      </c>
      <c r="G141" s="26">
        <f>E141*F141</f>
        <v>151672</v>
      </c>
      <c r="H141" s="22"/>
      <c r="I141" s="22"/>
      <c r="J141" s="22"/>
      <c r="K141" s="22"/>
    </row>
    <row r="142" spans="1:11" ht="45" customHeight="1">
      <c r="A142" s="16">
        <v>131</v>
      </c>
      <c r="B142" s="72" t="s">
        <v>268</v>
      </c>
      <c r="C142" s="40" t="s">
        <v>269</v>
      </c>
      <c r="D142" s="36" t="s">
        <v>43</v>
      </c>
      <c r="E142" s="36">
        <v>2</v>
      </c>
      <c r="F142" s="62">
        <v>145906</v>
      </c>
      <c r="G142" s="26">
        <f>E142*F142</f>
        <v>291812</v>
      </c>
      <c r="H142" s="22"/>
      <c r="I142" s="22"/>
      <c r="J142" s="22"/>
      <c r="K142" s="22"/>
    </row>
    <row r="143" spans="1:11" ht="45" customHeight="1">
      <c r="A143" s="16">
        <v>132</v>
      </c>
      <c r="B143" s="73" t="s">
        <v>270</v>
      </c>
      <c r="C143" s="40" t="s">
        <v>271</v>
      </c>
      <c r="D143" s="36" t="s">
        <v>43</v>
      </c>
      <c r="E143" s="36">
        <v>2</v>
      </c>
      <c r="F143" s="62">
        <v>114582</v>
      </c>
      <c r="G143" s="26">
        <f>E143*F143</f>
        <v>229164</v>
      </c>
      <c r="H143" s="22"/>
      <c r="I143" s="22"/>
      <c r="J143" s="22"/>
      <c r="K143" s="22"/>
    </row>
    <row r="144" spans="1:11" ht="45" customHeight="1">
      <c r="A144" s="16">
        <v>133</v>
      </c>
      <c r="B144" s="46" t="s">
        <v>272</v>
      </c>
      <c r="C144" s="56" t="s">
        <v>273</v>
      </c>
      <c r="D144" s="36" t="s">
        <v>45</v>
      </c>
      <c r="E144" s="36">
        <v>1</v>
      </c>
      <c r="F144" s="62">
        <v>1200000</v>
      </c>
      <c r="G144" s="26">
        <f>E144*F144</f>
        <v>1200000</v>
      </c>
      <c r="H144" s="22"/>
      <c r="I144" s="22"/>
      <c r="J144" s="22"/>
      <c r="K144" s="22"/>
    </row>
    <row r="145" spans="1:11" ht="21.75" customHeight="1">
      <c r="A145" s="5"/>
      <c r="B145" s="81" t="s">
        <v>12</v>
      </c>
      <c r="C145" s="81"/>
      <c r="D145" s="81"/>
      <c r="E145" s="81"/>
      <c r="F145" s="81"/>
      <c r="G145" s="81"/>
      <c r="H145" s="24"/>
      <c r="I145" s="24"/>
      <c r="J145" s="30"/>
      <c r="K145" s="18"/>
    </row>
    <row r="146" spans="1:11" ht="27" customHeight="1">
      <c r="A146" s="19" t="s">
        <v>9</v>
      </c>
      <c r="B146" s="78" t="s">
        <v>278</v>
      </c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27" customHeight="1">
      <c r="A147" s="19" t="s">
        <v>18</v>
      </c>
      <c r="B147" s="78" t="s">
        <v>279</v>
      </c>
      <c r="C147" s="78"/>
      <c r="D147" s="78"/>
      <c r="E147" s="78"/>
      <c r="F147" s="78"/>
      <c r="G147" s="78"/>
      <c r="H147" s="78"/>
      <c r="I147" s="78"/>
      <c r="J147" s="78"/>
      <c r="K147" s="78"/>
    </row>
    <row r="148" spans="1:11" ht="27" customHeight="1">
      <c r="A148" s="19">
        <v>3</v>
      </c>
      <c r="B148" s="78" t="s">
        <v>281</v>
      </c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1" ht="27" customHeight="1">
      <c r="A149" s="19" t="s">
        <v>19</v>
      </c>
      <c r="B149" s="78" t="s">
        <v>280</v>
      </c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1" ht="27" customHeight="1">
      <c r="A150" s="19" t="s">
        <v>20</v>
      </c>
      <c r="B150" s="78" t="s">
        <v>316</v>
      </c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1" ht="27" customHeight="1">
      <c r="A151" s="19" t="s">
        <v>21</v>
      </c>
      <c r="B151" s="78" t="s">
        <v>282</v>
      </c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1:11" ht="27" customHeight="1">
      <c r="A152" s="19" t="s">
        <v>22</v>
      </c>
      <c r="B152" s="78" t="s">
        <v>283</v>
      </c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1:11" ht="27" customHeight="1">
      <c r="A153" s="19" t="s">
        <v>23</v>
      </c>
      <c r="B153" s="78" t="s">
        <v>284</v>
      </c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1" ht="27" customHeight="1">
      <c r="A154" s="19" t="s">
        <v>24</v>
      </c>
      <c r="B154" s="78" t="s">
        <v>285</v>
      </c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1" ht="27" customHeight="1">
      <c r="A155" s="19" t="s">
        <v>25</v>
      </c>
      <c r="B155" s="78" t="s">
        <v>286</v>
      </c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ht="27" customHeight="1">
      <c r="A156" s="19" t="s">
        <v>26</v>
      </c>
      <c r="B156" s="78" t="s">
        <v>287</v>
      </c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1" ht="27" customHeight="1">
      <c r="A157" s="19" t="s">
        <v>27</v>
      </c>
      <c r="B157" s="78" t="s">
        <v>317</v>
      </c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1:11" ht="27" customHeight="1">
      <c r="A158" s="19" t="s">
        <v>28</v>
      </c>
      <c r="B158" s="78" t="s">
        <v>288</v>
      </c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1:11" ht="27" customHeight="1">
      <c r="A159" s="19" t="s">
        <v>29</v>
      </c>
      <c r="B159" s="78" t="s">
        <v>289</v>
      </c>
      <c r="C159" s="78"/>
      <c r="D159" s="78"/>
      <c r="E159" s="78"/>
      <c r="F159" s="78"/>
      <c r="G159" s="78"/>
      <c r="H159" s="78"/>
      <c r="I159" s="78"/>
      <c r="J159" s="78"/>
      <c r="K159" s="78"/>
    </row>
    <row r="160" spans="1:11" ht="27" customHeight="1">
      <c r="A160" s="19" t="s">
        <v>30</v>
      </c>
      <c r="B160" s="78" t="s">
        <v>290</v>
      </c>
      <c r="C160" s="78"/>
      <c r="D160" s="78"/>
      <c r="E160" s="78"/>
      <c r="F160" s="78"/>
      <c r="G160" s="78"/>
      <c r="H160" s="78"/>
      <c r="I160" s="78"/>
      <c r="J160" s="78"/>
      <c r="K160" s="78"/>
    </row>
    <row r="161" spans="1:11" ht="27" customHeight="1">
      <c r="A161" s="19" t="s">
        <v>31</v>
      </c>
      <c r="B161" s="78" t="s">
        <v>291</v>
      </c>
      <c r="C161" s="78"/>
      <c r="D161" s="78"/>
      <c r="E161" s="78"/>
      <c r="F161" s="78"/>
      <c r="G161" s="78"/>
      <c r="H161" s="78"/>
      <c r="I161" s="78"/>
      <c r="J161" s="78"/>
      <c r="K161" s="78"/>
    </row>
    <row r="162" spans="1:11" ht="27" customHeight="1">
      <c r="A162" s="19" t="s">
        <v>32</v>
      </c>
      <c r="B162" s="78" t="s">
        <v>292</v>
      </c>
      <c r="C162" s="78"/>
      <c r="D162" s="78"/>
      <c r="E162" s="78"/>
      <c r="F162" s="78"/>
      <c r="G162" s="78"/>
      <c r="H162" s="78"/>
      <c r="I162" s="78"/>
      <c r="J162" s="78"/>
      <c r="K162" s="78"/>
    </row>
    <row r="163" spans="1:11" ht="27" customHeight="1">
      <c r="A163" s="19" t="s">
        <v>33</v>
      </c>
      <c r="B163" s="78" t="s">
        <v>293</v>
      </c>
      <c r="C163" s="78"/>
      <c r="D163" s="78"/>
      <c r="E163" s="78"/>
      <c r="F163" s="78"/>
      <c r="G163" s="78"/>
      <c r="H163" s="78"/>
      <c r="I163" s="78"/>
      <c r="J163" s="78"/>
      <c r="K163" s="78"/>
    </row>
    <row r="164" spans="1:11" ht="27" customHeight="1">
      <c r="A164" s="19" t="s">
        <v>34</v>
      </c>
      <c r="B164" s="78" t="s">
        <v>294</v>
      </c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27" customHeight="1">
      <c r="A165" s="19" t="s">
        <v>35</v>
      </c>
      <c r="B165" s="78" t="s">
        <v>295</v>
      </c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1:11" ht="27" customHeight="1">
      <c r="A166" s="19" t="s">
        <v>36</v>
      </c>
      <c r="B166" s="78" t="s">
        <v>296</v>
      </c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1" ht="27" customHeight="1">
      <c r="A167" s="19" t="s">
        <v>37</v>
      </c>
      <c r="B167" s="78" t="s">
        <v>297</v>
      </c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1:11" ht="27" customHeight="1">
      <c r="A168" s="19" t="s">
        <v>38</v>
      </c>
      <c r="B168" s="78" t="s">
        <v>298</v>
      </c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1" ht="27" customHeight="1">
      <c r="A169" s="19" t="s">
        <v>39</v>
      </c>
      <c r="B169" s="78" t="s">
        <v>299</v>
      </c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1" ht="27" customHeight="1">
      <c r="A170" s="19" t="s">
        <v>40</v>
      </c>
      <c r="B170" s="78" t="s">
        <v>300</v>
      </c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1:11" ht="27" customHeight="1">
      <c r="A171" s="19" t="s">
        <v>41</v>
      </c>
      <c r="B171" s="78" t="s">
        <v>301</v>
      </c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1:11" ht="27" customHeight="1">
      <c r="A172" s="19" t="s">
        <v>308</v>
      </c>
      <c r="B172" s="78" t="s">
        <v>302</v>
      </c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ht="27" customHeight="1">
      <c r="A173" s="19" t="s">
        <v>309</v>
      </c>
      <c r="B173" s="78" t="s">
        <v>303</v>
      </c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ht="27" customHeight="1">
      <c r="A174" s="19" t="s">
        <v>310</v>
      </c>
      <c r="B174" s="78" t="s">
        <v>304</v>
      </c>
      <c r="C174" s="78"/>
      <c r="D174" s="78"/>
      <c r="E174" s="78"/>
      <c r="F174" s="78"/>
      <c r="G174" s="78"/>
      <c r="H174" s="28"/>
      <c r="I174" s="28"/>
      <c r="J174" s="28"/>
      <c r="K174" s="28"/>
    </row>
    <row r="175" spans="1:11" ht="27" customHeight="1">
      <c r="A175" s="19" t="s">
        <v>311</v>
      </c>
      <c r="B175" s="78" t="s">
        <v>305</v>
      </c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ht="27" customHeight="1">
      <c r="A176" s="19" t="s">
        <v>312</v>
      </c>
      <c r="B176" s="78" t="s">
        <v>306</v>
      </c>
      <c r="C176" s="78"/>
      <c r="D176" s="78"/>
      <c r="E176" s="78"/>
      <c r="F176" s="78"/>
      <c r="G176" s="78"/>
      <c r="H176" s="78"/>
      <c r="I176" s="78"/>
      <c r="J176" s="78"/>
      <c r="K176" s="78"/>
    </row>
    <row r="177" spans="1:11" ht="27" customHeight="1">
      <c r="A177" s="19" t="s">
        <v>313</v>
      </c>
      <c r="B177" s="78" t="s">
        <v>307</v>
      </c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1" ht="29.25" customHeight="1">
      <c r="A178" s="19" t="s">
        <v>314</v>
      </c>
      <c r="B178" s="80" t="s">
        <v>13</v>
      </c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1:11" ht="14.25" customHeight="1">
      <c r="A179" s="6"/>
      <c r="B179" s="12"/>
      <c r="C179" s="12"/>
      <c r="D179" s="12"/>
      <c r="E179" s="12"/>
      <c r="F179" s="12"/>
      <c r="G179" s="12"/>
      <c r="H179" s="17"/>
      <c r="I179" s="17"/>
      <c r="J179" s="17"/>
      <c r="K179" s="17"/>
    </row>
    <row r="180" spans="1:11" ht="14.25" customHeight="1">
      <c r="A180" s="6"/>
      <c r="B180" s="11"/>
      <c r="C180" s="11"/>
      <c r="D180" s="11"/>
      <c r="E180" s="11"/>
      <c r="F180" s="11"/>
      <c r="G180" s="11"/>
      <c r="H180" s="17"/>
      <c r="I180" s="17"/>
      <c r="J180" s="17"/>
      <c r="K180" s="17"/>
    </row>
    <row r="181" spans="1:11" ht="17.25" customHeight="1">
      <c r="A181" s="7"/>
      <c r="B181" s="77" t="s">
        <v>320</v>
      </c>
      <c r="C181" s="77"/>
      <c r="D181" s="14" t="s">
        <v>321</v>
      </c>
      <c r="E181" s="14"/>
      <c r="G181" s="8"/>
      <c r="H181" s="8"/>
      <c r="I181" s="8"/>
      <c r="J181" s="8"/>
      <c r="K181" s="8"/>
    </row>
    <row r="182" spans="2:11" ht="12" customHeight="1">
      <c r="B182" s="75"/>
      <c r="C182" s="75"/>
      <c r="D182" s="76"/>
      <c r="E182" s="21"/>
      <c r="G182" s="8"/>
      <c r="H182" s="8"/>
      <c r="I182" s="8"/>
      <c r="J182" s="8"/>
      <c r="K182" s="8"/>
    </row>
    <row r="183" spans="2:11" ht="15.75" customHeight="1">
      <c r="B183" s="77" t="s">
        <v>322</v>
      </c>
      <c r="C183" s="77"/>
      <c r="D183" s="14" t="s">
        <v>323</v>
      </c>
      <c r="E183" s="14"/>
      <c r="G183" s="9"/>
      <c r="H183" s="9"/>
      <c r="I183" s="9"/>
      <c r="J183" s="9"/>
      <c r="K183" s="9"/>
    </row>
    <row r="184" spans="2:5" ht="10.5" customHeight="1">
      <c r="B184" s="15"/>
      <c r="C184" s="15"/>
      <c r="D184" s="13"/>
      <c r="E184" s="13"/>
    </row>
    <row r="185" spans="2:4" ht="14.25">
      <c r="B185" s="15" t="s">
        <v>5</v>
      </c>
      <c r="C185" s="15"/>
      <c r="D185" s="13" t="s">
        <v>6</v>
      </c>
    </row>
    <row r="186" ht="12">
      <c r="B186" s="2"/>
    </row>
  </sheetData>
  <sheetProtection/>
  <mergeCells count="40">
    <mergeCell ref="B171:K171"/>
    <mergeCell ref="B172:K172"/>
    <mergeCell ref="B173:K173"/>
    <mergeCell ref="B175:K175"/>
    <mergeCell ref="B176:K176"/>
    <mergeCell ref="B177:K177"/>
    <mergeCell ref="C53:C55"/>
    <mergeCell ref="B178:K178"/>
    <mergeCell ref="B145:G145"/>
    <mergeCell ref="A6:K6"/>
    <mergeCell ref="A7:K7"/>
    <mergeCell ref="A8:K8"/>
    <mergeCell ref="B146:K146"/>
    <mergeCell ref="B154:K154"/>
    <mergeCell ref="B147:K147"/>
    <mergeCell ref="B148:K148"/>
    <mergeCell ref="B149:K149"/>
    <mergeCell ref="B150:K150"/>
    <mergeCell ref="B151:K151"/>
    <mergeCell ref="B152:K152"/>
    <mergeCell ref="B153:K153"/>
    <mergeCell ref="B155:K155"/>
    <mergeCell ref="B168:K168"/>
    <mergeCell ref="B170:K170"/>
    <mergeCell ref="B156:K156"/>
    <mergeCell ref="B157:K157"/>
    <mergeCell ref="B158:K158"/>
    <mergeCell ref="B159:K159"/>
    <mergeCell ref="B160:K160"/>
    <mergeCell ref="B161:K161"/>
    <mergeCell ref="B181:C181"/>
    <mergeCell ref="B183:C183"/>
    <mergeCell ref="B162:K162"/>
    <mergeCell ref="B169:K169"/>
    <mergeCell ref="B174:G174"/>
    <mergeCell ref="B163:K163"/>
    <mergeCell ref="B164:K164"/>
    <mergeCell ref="B165:K165"/>
    <mergeCell ref="B166:K166"/>
    <mergeCell ref="B167:K167"/>
  </mergeCells>
  <dataValidations count="1">
    <dataValidation allowBlank="1" showInputMessage="1" showErrorMessage="1" prompt="Введите наименование на гос.языке" sqref="G182:K183 B145:B177 B1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2023-02-02T12:40:45Z</dcterms:modified>
  <cp:category/>
  <cp:version/>
  <cp:contentType/>
  <cp:contentStatus/>
</cp:coreProperties>
</file>