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<sst xmlns="http://schemas.openxmlformats.org/spreadsheetml/2006/main" count="79" uniqueCount="68">
  <si>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</si>
  <si>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</si>
  <si>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</si>
  <si>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</si>
  <si>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</si>
  <si>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</si>
  <si>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</si>
  <si>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</si>
  <si>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</si>
  <si>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</si>
  <si>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</si>
  <si>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</si>
  <si>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</si>
  <si>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</si>
  <si>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</si>
  <si>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</si>
  <si>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</si>
  <si>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____________________ Ж.Бапанов</t>
  </si>
  <si>
    <t>И.о.директора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</si>
  <si>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</si>
  <si>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штука</t>
  </si>
  <si>
    <t>шт</t>
  </si>
  <si>
    <t>уп</t>
  </si>
  <si>
    <t>3.</t>
  </si>
  <si>
    <t>4.</t>
  </si>
  <si>
    <t>5.</t>
  </si>
  <si>
    <t>Протокол итогов закупа способом запроса ценовых предложений №33</t>
  </si>
  <si>
    <t>01.03.2023г.</t>
  </si>
  <si>
    <t>Контейнер для биопроб стерильный, 120 мл</t>
  </si>
  <si>
    <t>Изготовлен из полипропилена. С плоским дном. Винтовая крышка плотно прилегает к ободку самого контейнера, что обеспечивает герметичность</t>
  </si>
  <si>
    <t>Бифуркационный сосудистый протез №14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</si>
  <si>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14x7х7; длина (см): 50. </t>
  </si>
  <si>
    <t>Бифуркационный сосудистый протез №16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</si>
  <si>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16x8х8;  длина (см): 50. </t>
  </si>
  <si>
    <t>Бифуркационный сосудистый протез №18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</si>
  <si>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18x9х9;  длина (см): 50. </t>
  </si>
  <si>
    <t>Бифуркационный сосудистый протез №20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</si>
  <si>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12х6х6, 14x7х7, 16x8х8; 18x9х9; 20x10х10; длина (см): 50. </t>
  </si>
  <si>
    <t>Бифуркационный сосудистый протез №12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</si>
  <si>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12х6х6,  длина (см): 50. </t>
  </si>
  <si>
    <t>Бифуркационный сосудистый протез №22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</si>
  <si>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22x11х11; длина (см): 50. </t>
  </si>
  <si>
    <t>Бифуркационный сосудистый протез №24</t>
  </si>
  <si>
    <t xml:space="preserve">Бифуркационный сосудистый протез. Материал – Дакрон (полиэстер). Вязаная структура протеза - двухгребёночное основовязаное переплетении. Прочность материала - устойчивый к долговременной нагрузке на растяжение. Биологическая инертность.  Легкость моделирования, отсутствие разволокнения стенки при рассечении. Сопротивление при проколе стенки - не более 2.31 Ньютон. Гемодинамически корректная конфигурация в зоне бифуркации, обеспечение плавного кровотока и ламинарный поток от протеза к сосуду.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 основной части (мм) x диаметр браншей (мм):  24x12х12; длина (см): 50. </t>
  </si>
  <si>
    <t>Линейный сосудистый протез №6</t>
  </si>
  <si>
    <t xml:space="preserve"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Легкость моделирования, отсутствие разволокнения стенки при рассечении.
Сопротивление при проколе стенки - не более 2.31 Ньютон.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диаметр: 6 мм; длина: 60 см. </t>
  </si>
  <si>
    <t>Линейный сосудистый протез №8</t>
  </si>
  <si>
    <t xml:space="preserve"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Легкость моделирования, отсутствие разволокнения стенки при рассечении.
Сопротивление при проколе стенки - не более 2.31 Ньютон.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диаметр:  8 мм; длина: 60 см. </t>
  </si>
  <si>
    <t>Линейный сосудистый протез  №7</t>
  </si>
  <si>
    <t xml:space="preserve">Линейный сосудистый протез. Материал – Дакрон (полиэстер). Вязаная структура протеза - двухгребёночное основовязаное переплетении.
Прочность материала - устойчивый к долговременной нагрузке на растяжение. Биологическая инертность. Легкость моделирования, отсутствие разволокнения стенки при рассечении.
Сопротивление при проколе стенки - не более 2.31 Ньютон. Тромборезистентность.
Специальное покрытие протеза коллагеном 1 типа обеспечивает минимальную (нулевую) проницаемость для достижения минимальной кровопотери и устранения необходимости предварительного пропитывания имплантата кровью. Не содержит канцерогенных веществ: формальдегида, глютаральдегида, карбодиимида. Отсутствие кровотечения из проколов протеза.
Совместимость с различным шовным материалом. Внутренний диаметр:  7 мм; длина: 60 см. </t>
  </si>
  <si>
    <t>Заплата сердечно/сосудистая из флюоропропилена 10*75 mm</t>
  </si>
  <si>
    <t>Вязаная заплата для реконструкции сонных и бедренных артерий. Форма: анатомическая и прямоугольная. Материал - дакрон. Проницаемость: &lt;10 ml/cm2/min. под 120 мм рт.ст. Толщина: 0,45 мм. Нулевая хирургическая проницаемость обеспечивается за счет коллагенового покрытия. Не требует предварительного пропитывания имплантата кровью. Совместима с различными видами шовных материалов. Высокая эластичность стенки способствует легкому прокалыванию заплаты с сопротивлением: ≥ 17 N Отсутствие кровотечения из мест проколов. Заплата легко моделируется, при обрезании отсутствует разволокнение стенки. Максимально гладкие внутренняя и наружная поверхности для лучшей гемодинамики и формирования неоинтимы. Размер анатомическойформы (мм) 6 х75, 8х75, 10х75. Размер прямоугольной формы (мм) 6 х75, 8х75, 10х75, 14х75. Стерилизация ß-облучением. Размеры по заявке заказчика.</t>
  </si>
  <si>
    <t xml:space="preserve">Медицинская пленка для сухой печати Fuji Medical Dry Imaging Film DI-HL 25x30 </t>
  </si>
  <si>
    <t>Пленка медицинская DI-HL формата 25x30 см, для "сухой" печати и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6000. Технические характеристики: Подложка – холодный голубой тон. Толщина подложки 175 микрон. Лазерное экспонирование. Минимальная оптическая плотность, D mix 0,21. Максимальная оптическая плотность, D max, 3,4. Уровни градации серого, бит, 14. Размер 25x30 см.  Количество листов пленки в одной пачке листов 150. Fujifilm Corporation ЯПОНИЯ</t>
  </si>
  <si>
    <t>коробка</t>
  </si>
  <si>
    <t xml:space="preserve">Медицинская пленка для сухой печати Fuji Medical Dry Imaging Film DI-HL 35x43 </t>
  </si>
  <si>
    <t>Пленка медицинская DI-HL формата 35x43 см, для "сухой" печати и воспроизведения снимков компьютерной томографии, магниторезонансной томографии, диагностических рентгеновских исследований, ангиографических исследований, маммографических исследований и пр. исследований. Полная совместимость с медицинскими принтерами DryPix 4000, DryPix 6000. Технические характеристики: Подложка – холодный голубой тон. Толщина подложки 175 микрон. Лазерное экспонирование. Минимальная оптическая плотность, D mix 0,21. Максимальная оптическая плотность, D max, 3,4. Уровни градации серого, бит, 14. Размер 35x43 см.  Количество листов пленки в одной пачке листов 100. Fujifilm Corporation ЯПОНИЯ</t>
  </si>
  <si>
    <t xml:space="preserve">Стекло предметное к микроскопу (25*75*2,0) №100 </t>
  </si>
  <si>
    <t>Стекло предметное к микроскопу ( 25*75*2,0) 100 штук в упаковке</t>
  </si>
  <si>
    <t>ТОО "МедКор"</t>
  </si>
  <si>
    <t>ТОО "Еламед-KZ"</t>
  </si>
  <si>
    <t>ТОО "ONTUSTIK MEDICAL"</t>
  </si>
  <si>
    <t xml:space="preserve">По лоту № 1 признать потенциальным победителем ТОО "Еламед-KZ", г.Костанай, ул.Карбышева, 2, на общую сумму 54 000,00 тенге. </t>
  </si>
  <si>
    <t xml:space="preserve">По лотам № 2-6,9-12 признать потенциальным победителем ТОО "МедКор", г.Алматы, мкр.Байтак, квратал Каргалы, д.6, на общую сумму 22 560 000,00 тенге. </t>
  </si>
  <si>
    <t>По лотам № 7,8,15 признать закуп не состоявшимся ввиду непредставления ценовых предложений потенциальными поставщиками.</t>
  </si>
  <si>
    <t xml:space="preserve">По лотам № 13,14 признать потенциальным победителем ТОО "ONTUSTIK MEDICAL", г.Шымкент, ул.Майлы Кожа, здание 203, на общую сумму 1 611 279,00 тенге. </t>
  </si>
  <si>
    <t>Заведующая аптекой</t>
  </si>
  <si>
    <t>М.Абуова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</si>
</sst>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[$€]* #,##0.00_);_([$€]* \(#,##0.00\);_([$€]* &quot;-&quot;??_);_(@_)"/>
    <numFmt numFmtId="173" formatCode="_-* #,##0.00_р_._-;\-* #,##0.00_р_._-;_-* \-??_р_._-;_-@_-"/>
    <numFmt numFmtId="174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7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8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9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6" fillId="0" borderId="0">
      <alignment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54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5" fillId="0" borderId="0" xfId="0" applyFont="1" applyFill="1" applyAlignment="1">
      <alignment/>
    </xf>
    <xf numFmtId="0" fontId="56" fillId="0" borderId="1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14" fontId="56" fillId="0" borderId="0" xfId="0" applyNumberFormat="1" applyFont="1" applyAlignment="1">
      <alignment/>
    </xf>
    <xf numFmtId="0" fontId="55" fillId="0" borderId="19" xfId="0" applyFont="1" applyBorder="1" applyAlignment="1">
      <alignment horizontal="center" vertical="center" wrapText="1"/>
    </xf>
    <xf numFmtId="4" fontId="56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3" fontId="57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9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55" borderId="0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4" fontId="56" fillId="0" borderId="19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Alignment="1">
      <alignment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4" fontId="22" fillId="0" borderId="19" xfId="140" applyNumberFormat="1" applyFont="1" applyFill="1" applyBorder="1" applyAlignment="1">
      <alignment horizontal="center" vertical="center" wrapText="1"/>
      <protection/>
    </xf>
    <xf numFmtId="0" fontId="60" fillId="0" borderId="19" xfId="0" applyNumberFormat="1" applyFont="1" applyFill="1" applyBorder="1" applyAlignment="1">
      <alignment horizontal="center" vertical="center" wrapText="1"/>
    </xf>
    <xf numFmtId="0" fontId="60" fillId="0" borderId="19" xfId="0" applyNumberFormat="1" applyFont="1" applyFill="1" applyBorder="1" applyAlignment="1">
      <alignment horizontal="center" vertical="center"/>
    </xf>
    <xf numFmtId="0" fontId="60" fillId="0" borderId="20" xfId="0" applyNumberFormat="1" applyFont="1" applyFill="1" applyBorder="1" applyAlignment="1">
      <alignment horizontal="center" vertical="center"/>
    </xf>
    <xf numFmtId="4" fontId="25" fillId="0" borderId="19" xfId="140" applyNumberFormat="1" applyFont="1" applyFill="1" applyBorder="1" applyAlignment="1">
      <alignment horizontal="center" vertical="center" wrapText="1"/>
      <protection/>
    </xf>
    <xf numFmtId="0" fontId="61" fillId="0" borderId="19" xfId="0" applyNumberFormat="1" applyFont="1" applyFill="1" applyBorder="1" applyAlignment="1">
      <alignment horizontal="center" vertical="center"/>
    </xf>
    <xf numFmtId="0" fontId="60" fillId="0" borderId="19" xfId="0" applyFont="1" applyBorder="1" applyAlignment="1">
      <alignment vertical="top" wrapText="1"/>
    </xf>
    <xf numFmtId="0" fontId="56" fillId="0" borderId="19" xfId="0" applyFont="1" applyBorder="1" applyAlignment="1">
      <alignment vertical="top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60" fillId="0" borderId="21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left" vertical="top" wrapText="1"/>
    </xf>
    <xf numFmtId="0" fontId="60" fillId="0" borderId="19" xfId="0" applyNumberFormat="1" applyFont="1" applyFill="1" applyBorder="1" applyAlignment="1">
      <alignment horizontal="left" vertical="top"/>
    </xf>
    <xf numFmtId="0" fontId="25" fillId="0" borderId="19" xfId="158" applyNumberFormat="1" applyFont="1" applyFill="1" applyBorder="1" applyAlignment="1">
      <alignment horizontal="left" vertical="top" wrapText="1"/>
      <protection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0" fillId="0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6" fillId="0" borderId="0" xfId="0" applyFont="1" applyFill="1" applyAlignment="1">
      <alignment horizontal="left" vertical="center" wrapText="1"/>
    </xf>
  </cellXfs>
  <cellStyles count="173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Обычный_свод по ИМН" xfId="158"/>
    <cellStyle name="Followed Hyperlink" xfId="159"/>
    <cellStyle name="Плохой" xfId="160"/>
    <cellStyle name="Плохой 1" xfId="161"/>
    <cellStyle name="Плохой 2" xfId="162"/>
    <cellStyle name="Пояснение" xfId="163"/>
    <cellStyle name="Пояснение 1" xfId="164"/>
    <cellStyle name="Пояснение 2" xfId="165"/>
    <cellStyle name="Примечание" xfId="166"/>
    <cellStyle name="Примечание 1" xfId="167"/>
    <cellStyle name="Примечание 2" xfId="168"/>
    <cellStyle name="Percent" xfId="169"/>
    <cellStyle name="Связанная ячейка" xfId="170"/>
    <cellStyle name="Связанная ячейка 1" xfId="171"/>
    <cellStyle name="Связанная ячейка 2" xfId="172"/>
    <cellStyle name="Стиль 1" xfId="173"/>
    <cellStyle name="Стиль 1 2" xfId="174"/>
    <cellStyle name="Стиль 1 3" xfId="175"/>
    <cellStyle name="Текст предупреждения" xfId="176"/>
    <cellStyle name="Текст предупреждения 1" xfId="177"/>
    <cellStyle name="Текст предупреждения 2" xfId="178"/>
    <cellStyle name="Comma" xfId="179"/>
    <cellStyle name="Comma [0]" xfId="180"/>
    <cellStyle name="Финансовый 2" xfId="181"/>
    <cellStyle name="Финансовый 2 2" xfId="182"/>
    <cellStyle name="Финансовый 3" xfId="183"/>
    <cellStyle name="Хороший" xfId="184"/>
    <cellStyle name="Хороший 1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4" name="TextBox 4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85750"/>
    <xdr:sp fLocksText="0">
      <xdr:nvSpPr>
        <xdr:cNvPr id="5" name="TextBox 5"/>
        <xdr:cNvSpPr txBox="1">
          <a:spLocks noChangeArrowheads="1"/>
        </xdr:cNvSpPr>
      </xdr:nvSpPr>
      <xdr:spPr>
        <a:xfrm>
          <a:off x="0" y="7372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85750"/>
    <xdr:sp fLocksText="0">
      <xdr:nvSpPr>
        <xdr:cNvPr id="6" name="TextBox 6"/>
        <xdr:cNvSpPr txBox="1">
          <a:spLocks noChangeArrowheads="1"/>
        </xdr:cNvSpPr>
      </xdr:nvSpPr>
      <xdr:spPr>
        <a:xfrm>
          <a:off x="0" y="7372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0975" cy="285750"/>
    <xdr:sp fLocksText="0">
      <xdr:nvSpPr>
        <xdr:cNvPr id="7" name="TextBox 7"/>
        <xdr:cNvSpPr txBox="1">
          <a:spLocks noChangeArrowheads="1"/>
        </xdr:cNvSpPr>
      </xdr:nvSpPr>
      <xdr:spPr>
        <a:xfrm>
          <a:off x="0" y="7772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0975" cy="285750"/>
    <xdr:sp fLocksText="0">
      <xdr:nvSpPr>
        <xdr:cNvPr id="8" name="TextBox 8"/>
        <xdr:cNvSpPr txBox="1">
          <a:spLocks noChangeArrowheads="1"/>
        </xdr:cNvSpPr>
      </xdr:nvSpPr>
      <xdr:spPr>
        <a:xfrm>
          <a:off x="0" y="7772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9" name="TextBox 9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10" name="TextBox 10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11" name="TextBox 11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90500" cy="285750"/>
    <xdr:sp fLocksText="0">
      <xdr:nvSpPr>
        <xdr:cNvPr id="12" name="TextBox 12"/>
        <xdr:cNvSpPr txBox="1">
          <a:spLocks noChangeArrowheads="1"/>
        </xdr:cNvSpPr>
      </xdr:nvSpPr>
      <xdr:spPr>
        <a:xfrm>
          <a:off x="0" y="4171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85750"/>
    <xdr:sp fLocksText="0">
      <xdr:nvSpPr>
        <xdr:cNvPr id="13" name="TextBox 13"/>
        <xdr:cNvSpPr txBox="1">
          <a:spLocks noChangeArrowheads="1"/>
        </xdr:cNvSpPr>
      </xdr:nvSpPr>
      <xdr:spPr>
        <a:xfrm>
          <a:off x="0" y="7372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0975" cy="285750"/>
    <xdr:sp fLocksText="0">
      <xdr:nvSpPr>
        <xdr:cNvPr id="14" name="TextBox 14"/>
        <xdr:cNvSpPr txBox="1">
          <a:spLocks noChangeArrowheads="1"/>
        </xdr:cNvSpPr>
      </xdr:nvSpPr>
      <xdr:spPr>
        <a:xfrm>
          <a:off x="0" y="73723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0975" cy="285750"/>
    <xdr:sp fLocksText="0">
      <xdr:nvSpPr>
        <xdr:cNvPr id="15" name="TextBox 15"/>
        <xdr:cNvSpPr txBox="1">
          <a:spLocks noChangeArrowheads="1"/>
        </xdr:cNvSpPr>
      </xdr:nvSpPr>
      <xdr:spPr>
        <a:xfrm>
          <a:off x="0" y="7772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80975" cy="285750"/>
    <xdr:sp fLocksText="0">
      <xdr:nvSpPr>
        <xdr:cNvPr id="16" name="TextBox 16"/>
        <xdr:cNvSpPr txBox="1">
          <a:spLocks noChangeArrowheads="1"/>
        </xdr:cNvSpPr>
      </xdr:nvSpPr>
      <xdr:spPr>
        <a:xfrm>
          <a:off x="0" y="77724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400050</xdr:rowOff>
    </xdr:from>
    <xdr:ext cx="0" cy="180975"/>
    <xdr:sp fLocksText="0">
      <xdr:nvSpPr>
        <xdr:cNvPr id="7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400050</xdr:rowOff>
    </xdr:from>
    <xdr:ext cx="0" cy="171450"/>
    <xdr:sp fLocksText="0">
      <xdr:nvSpPr>
        <xdr:cNvPr id="77" name="Text Box 1"/>
        <xdr:cNvSpPr txBox="1">
          <a:spLocks noChangeArrowheads="1"/>
        </xdr:cNvSpPr>
      </xdr:nvSpPr>
      <xdr:spPr>
        <a:xfrm>
          <a:off x="2314575" y="7772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0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2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4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6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8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2314575" y="7772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SheetLayoutView="70" workbookViewId="0" topLeftCell="A19">
      <selection activeCell="C26" sqref="C26"/>
    </sheetView>
  </sheetViews>
  <sheetFormatPr defaultColWidth="9.140625" defaultRowHeight="15"/>
  <cols>
    <col min="1" max="1" width="5.28125" style="2" customWidth="1"/>
    <col min="2" max="2" width="29.421875" style="2" customWidth="1"/>
    <col min="3" max="3" width="61.57421875" style="2" customWidth="1"/>
    <col min="4" max="4" width="10.00390625" style="2" customWidth="1"/>
    <col min="5" max="5" width="10.7109375" style="2" customWidth="1"/>
    <col min="6" max="6" width="10.00390625" style="2" customWidth="1"/>
    <col min="7" max="9" width="12.421875" style="2" customWidth="1"/>
    <col min="10" max="10" width="10.57421875" style="2" customWidth="1"/>
    <col min="11" max="16384" width="9.140625" style="2" customWidth="1"/>
  </cols>
  <sheetData>
    <row r="1" ht="12">
      <c r="F1" s="1" t="s">
        <v>7</v>
      </c>
    </row>
    <row r="2" ht="12">
      <c r="F2" s="1" t="s">
        <v>18</v>
      </c>
    </row>
    <row r="3" ht="12">
      <c r="F3" s="1" t="s">
        <v>17</v>
      </c>
    </row>
    <row r="4" ht="12">
      <c r="F4" s="1" t="s">
        <v>15</v>
      </c>
    </row>
    <row r="6" spans="1:10" ht="15" customHeight="1">
      <c r="A6" s="48" t="s">
        <v>26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" customHeight="1">
      <c r="A7" s="48" t="s">
        <v>16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2">
      <c r="A8" s="49" t="s">
        <v>13</v>
      </c>
      <c r="B8" s="49"/>
      <c r="C8" s="49"/>
      <c r="D8" s="49"/>
      <c r="E8" s="49"/>
      <c r="F8" s="49"/>
      <c r="G8" s="49"/>
      <c r="H8" s="49"/>
      <c r="I8" s="49"/>
      <c r="J8" s="49"/>
    </row>
    <row r="9" spans="1:4" ht="12">
      <c r="A9" s="1"/>
      <c r="D9" s="1"/>
    </row>
    <row r="10" spans="1:10" ht="12">
      <c r="A10" s="2" t="s">
        <v>14</v>
      </c>
      <c r="D10" s="1"/>
      <c r="J10" s="9" t="s">
        <v>27</v>
      </c>
    </row>
    <row r="11" spans="1:10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22" t="s">
        <v>59</v>
      </c>
      <c r="I11" s="26" t="s">
        <v>60</v>
      </c>
      <c r="J11" s="10" t="s">
        <v>61</v>
      </c>
    </row>
    <row r="12" spans="1:10" ht="36.75" customHeight="1">
      <c r="A12" s="7">
        <v>1</v>
      </c>
      <c r="B12" s="30" t="s">
        <v>28</v>
      </c>
      <c r="C12" s="30" t="s">
        <v>29</v>
      </c>
      <c r="D12" s="31" t="s">
        <v>20</v>
      </c>
      <c r="E12" s="31">
        <v>900</v>
      </c>
      <c r="F12" s="32">
        <v>67.23</v>
      </c>
      <c r="G12" s="23">
        <f>E12*F12</f>
        <v>60507</v>
      </c>
      <c r="H12" s="23"/>
      <c r="I12" s="27">
        <v>60</v>
      </c>
      <c r="J12" s="11"/>
    </row>
    <row r="13" spans="1:10" ht="30" customHeight="1">
      <c r="A13" s="7">
        <v>2</v>
      </c>
      <c r="B13" s="33" t="s">
        <v>30</v>
      </c>
      <c r="C13" s="34" t="s">
        <v>31</v>
      </c>
      <c r="D13" s="35" t="s">
        <v>21</v>
      </c>
      <c r="E13" s="36">
        <v>4</v>
      </c>
      <c r="F13" s="37">
        <v>401800</v>
      </c>
      <c r="G13" s="23">
        <f>E13*F13</f>
        <v>1607200</v>
      </c>
      <c r="H13" s="23">
        <v>401000</v>
      </c>
      <c r="I13" s="27"/>
      <c r="J13" s="11"/>
    </row>
    <row r="14" spans="1:10" ht="39.75" customHeight="1">
      <c r="A14" s="7">
        <v>3</v>
      </c>
      <c r="B14" s="33" t="s">
        <v>32</v>
      </c>
      <c r="C14" s="34" t="s">
        <v>33</v>
      </c>
      <c r="D14" s="35" t="s">
        <v>21</v>
      </c>
      <c r="E14" s="36">
        <v>10</v>
      </c>
      <c r="F14" s="37">
        <v>401800</v>
      </c>
      <c r="G14" s="23">
        <f>E14*F14</f>
        <v>4018000</v>
      </c>
      <c r="H14" s="23">
        <v>401000</v>
      </c>
      <c r="I14" s="27"/>
      <c r="J14" s="11"/>
    </row>
    <row r="15" spans="1:10" ht="39" customHeight="1">
      <c r="A15" s="7">
        <v>4</v>
      </c>
      <c r="B15" s="33" t="s">
        <v>34</v>
      </c>
      <c r="C15" s="34" t="s">
        <v>35</v>
      </c>
      <c r="D15" s="35" t="s">
        <v>21</v>
      </c>
      <c r="E15" s="36">
        <v>8</v>
      </c>
      <c r="F15" s="37">
        <v>401800</v>
      </c>
      <c r="G15" s="23">
        <f>E15*F15</f>
        <v>3214400</v>
      </c>
      <c r="H15" s="23">
        <v>401000</v>
      </c>
      <c r="I15" s="27"/>
      <c r="J15" s="11"/>
    </row>
    <row r="16" spans="1:10" ht="31.5" customHeight="1">
      <c r="A16" s="7">
        <v>5</v>
      </c>
      <c r="B16" s="33" t="s">
        <v>36</v>
      </c>
      <c r="C16" s="34" t="s">
        <v>37</v>
      </c>
      <c r="D16" s="35" t="s">
        <v>21</v>
      </c>
      <c r="E16" s="36">
        <v>4</v>
      </c>
      <c r="F16" s="37">
        <v>401800</v>
      </c>
      <c r="G16" s="23">
        <f>E16*F16</f>
        <v>1607200</v>
      </c>
      <c r="H16" s="23">
        <v>401000</v>
      </c>
      <c r="I16" s="27"/>
      <c r="J16" s="11"/>
    </row>
    <row r="17" spans="1:10" ht="31.5" customHeight="1">
      <c r="A17" s="7">
        <v>6</v>
      </c>
      <c r="B17" s="33" t="s">
        <v>38</v>
      </c>
      <c r="C17" s="34" t="s">
        <v>39</v>
      </c>
      <c r="D17" s="35" t="s">
        <v>21</v>
      </c>
      <c r="E17" s="36">
        <v>2</v>
      </c>
      <c r="F17" s="37">
        <v>401800</v>
      </c>
      <c r="G17" s="23">
        <f aca="true" t="shared" si="0" ref="G17:G26">E17*F17</f>
        <v>803600</v>
      </c>
      <c r="H17" s="23">
        <v>401000</v>
      </c>
      <c r="I17" s="27"/>
      <c r="J17" s="11"/>
    </row>
    <row r="18" spans="1:10" ht="31.5" customHeight="1">
      <c r="A18" s="7">
        <v>7</v>
      </c>
      <c r="B18" s="33" t="s">
        <v>40</v>
      </c>
      <c r="C18" s="34" t="s">
        <v>41</v>
      </c>
      <c r="D18" s="35" t="s">
        <v>21</v>
      </c>
      <c r="E18" s="36">
        <v>2</v>
      </c>
      <c r="F18" s="37">
        <v>401800</v>
      </c>
      <c r="G18" s="23">
        <f t="shared" si="0"/>
        <v>803600</v>
      </c>
      <c r="H18" s="23"/>
      <c r="I18" s="27"/>
      <c r="J18" s="11"/>
    </row>
    <row r="19" spans="1:10" ht="31.5" customHeight="1">
      <c r="A19" s="7">
        <v>8</v>
      </c>
      <c r="B19" s="33" t="s">
        <v>42</v>
      </c>
      <c r="C19" s="34" t="s">
        <v>43</v>
      </c>
      <c r="D19" s="35" t="s">
        <v>21</v>
      </c>
      <c r="E19" s="36">
        <v>2</v>
      </c>
      <c r="F19" s="37">
        <v>325000</v>
      </c>
      <c r="G19" s="23">
        <f t="shared" si="0"/>
        <v>650000</v>
      </c>
      <c r="H19" s="23"/>
      <c r="I19" s="27"/>
      <c r="J19" s="11"/>
    </row>
    <row r="20" spans="1:10" ht="31.5" customHeight="1">
      <c r="A20" s="7">
        <v>9</v>
      </c>
      <c r="B20" s="33" t="s">
        <v>44</v>
      </c>
      <c r="C20" s="34" t="s">
        <v>45</v>
      </c>
      <c r="D20" s="35" t="s">
        <v>21</v>
      </c>
      <c r="E20" s="36">
        <v>16</v>
      </c>
      <c r="F20" s="37">
        <v>304800</v>
      </c>
      <c r="G20" s="23">
        <f t="shared" si="0"/>
        <v>4876800</v>
      </c>
      <c r="H20" s="23">
        <v>304000</v>
      </c>
      <c r="I20" s="27"/>
      <c r="J20" s="11"/>
    </row>
    <row r="21" spans="1:10" ht="31.5" customHeight="1">
      <c r="A21" s="7">
        <v>10</v>
      </c>
      <c r="B21" s="33" t="s">
        <v>46</v>
      </c>
      <c r="C21" s="34" t="s">
        <v>47</v>
      </c>
      <c r="D21" s="35" t="s">
        <v>21</v>
      </c>
      <c r="E21" s="36">
        <v>12</v>
      </c>
      <c r="F21" s="37">
        <v>304800</v>
      </c>
      <c r="G21" s="23">
        <f t="shared" si="0"/>
        <v>3657600</v>
      </c>
      <c r="H21" s="23">
        <v>304000</v>
      </c>
      <c r="I21" s="27"/>
      <c r="J21" s="11"/>
    </row>
    <row r="22" spans="1:10" ht="31.5" customHeight="1">
      <c r="A22" s="7">
        <v>11</v>
      </c>
      <c r="B22" s="33" t="s">
        <v>48</v>
      </c>
      <c r="C22" s="34" t="s">
        <v>49</v>
      </c>
      <c r="D22" s="35" t="s">
        <v>21</v>
      </c>
      <c r="E22" s="36">
        <v>8</v>
      </c>
      <c r="F22" s="37">
        <v>304800</v>
      </c>
      <c r="G22" s="23">
        <f t="shared" si="0"/>
        <v>2438400</v>
      </c>
      <c r="H22" s="23">
        <v>304000</v>
      </c>
      <c r="I22" s="27"/>
      <c r="J22" s="11"/>
    </row>
    <row r="23" spans="1:10" ht="31.5" customHeight="1">
      <c r="A23" s="7">
        <v>12</v>
      </c>
      <c r="B23" s="38" t="s">
        <v>50</v>
      </c>
      <c r="C23" s="34" t="s">
        <v>51</v>
      </c>
      <c r="D23" s="35" t="s">
        <v>21</v>
      </c>
      <c r="E23" s="36">
        <v>4</v>
      </c>
      <c r="F23" s="39">
        <v>97200</v>
      </c>
      <c r="G23" s="23">
        <f t="shared" si="0"/>
        <v>388800</v>
      </c>
      <c r="H23" s="23">
        <v>97000</v>
      </c>
      <c r="I23" s="27"/>
      <c r="J23" s="11"/>
    </row>
    <row r="24" spans="1:10" ht="31.5" customHeight="1">
      <c r="A24" s="7">
        <v>13</v>
      </c>
      <c r="B24" s="40" t="s">
        <v>52</v>
      </c>
      <c r="C24" s="41" t="s">
        <v>53</v>
      </c>
      <c r="D24" s="33" t="s">
        <v>54</v>
      </c>
      <c r="E24" s="36">
        <v>6</v>
      </c>
      <c r="F24" s="36">
        <v>112355</v>
      </c>
      <c r="G24" s="23">
        <f t="shared" si="0"/>
        <v>674130</v>
      </c>
      <c r="H24" s="23"/>
      <c r="I24" s="27"/>
      <c r="J24" s="11">
        <v>106738</v>
      </c>
    </row>
    <row r="25" spans="1:10" ht="31.5" customHeight="1">
      <c r="A25" s="7">
        <v>14</v>
      </c>
      <c r="B25" s="40" t="s">
        <v>55</v>
      </c>
      <c r="C25" s="41" t="s">
        <v>56</v>
      </c>
      <c r="D25" s="42" t="s">
        <v>54</v>
      </c>
      <c r="E25" s="43">
        <v>7</v>
      </c>
      <c r="F25" s="43">
        <v>145993</v>
      </c>
      <c r="G25" s="23">
        <f t="shared" si="0"/>
        <v>1021951</v>
      </c>
      <c r="H25" s="23"/>
      <c r="I25" s="27"/>
      <c r="J25" s="11">
        <v>138693</v>
      </c>
    </row>
    <row r="26" spans="1:10" ht="31.5" customHeight="1">
      <c r="A26" s="7">
        <v>15</v>
      </c>
      <c r="B26" s="44" t="s">
        <v>57</v>
      </c>
      <c r="C26" s="44" t="s">
        <v>58</v>
      </c>
      <c r="D26" s="45" t="s">
        <v>22</v>
      </c>
      <c r="E26" s="45">
        <v>26</v>
      </c>
      <c r="F26" s="46">
        <v>2000</v>
      </c>
      <c r="G26" s="23">
        <f t="shared" si="0"/>
        <v>52000</v>
      </c>
      <c r="H26" s="23"/>
      <c r="I26" s="27"/>
      <c r="J26" s="11"/>
    </row>
    <row r="27" spans="1:10" ht="17.25" customHeight="1">
      <c r="A27" s="24"/>
      <c r="B27" s="50"/>
      <c r="C27" s="51"/>
      <c r="D27" s="51"/>
      <c r="E27" s="51"/>
      <c r="F27" s="51"/>
      <c r="G27" s="51"/>
      <c r="H27" s="51"/>
      <c r="I27" s="51"/>
      <c r="J27" s="25"/>
    </row>
    <row r="28" spans="1:10" ht="21.75" customHeight="1">
      <c r="A28" s="3"/>
      <c r="B28" s="47" t="s">
        <v>19</v>
      </c>
      <c r="C28" s="47"/>
      <c r="D28" s="47"/>
      <c r="E28" s="47"/>
      <c r="F28" s="47"/>
      <c r="G28" s="47"/>
      <c r="H28" s="19"/>
      <c r="I28" s="21"/>
      <c r="J28" s="12"/>
    </row>
    <row r="29" spans="1:10" ht="18.75" customHeight="1">
      <c r="A29" s="4" t="s">
        <v>9</v>
      </c>
      <c r="B29" s="47" t="s">
        <v>62</v>
      </c>
      <c r="C29" s="47"/>
      <c r="D29" s="47"/>
      <c r="E29" s="47"/>
      <c r="F29" s="47"/>
      <c r="G29" s="47"/>
      <c r="H29" s="47"/>
      <c r="I29" s="47"/>
      <c r="J29" s="47"/>
    </row>
    <row r="30" spans="1:10" ht="18.75" customHeight="1">
      <c r="A30" s="4" t="s">
        <v>10</v>
      </c>
      <c r="B30" s="47" t="s">
        <v>63</v>
      </c>
      <c r="C30" s="47"/>
      <c r="D30" s="47"/>
      <c r="E30" s="47"/>
      <c r="F30" s="47"/>
      <c r="G30" s="47"/>
      <c r="H30" s="47"/>
      <c r="I30" s="47"/>
      <c r="J30" s="47"/>
    </row>
    <row r="31" spans="1:10" ht="18.75" customHeight="1">
      <c r="A31" s="4" t="s">
        <v>23</v>
      </c>
      <c r="B31" s="47" t="s">
        <v>64</v>
      </c>
      <c r="C31" s="47"/>
      <c r="D31" s="47"/>
      <c r="E31" s="47"/>
      <c r="F31" s="47"/>
      <c r="G31" s="47"/>
      <c r="H31" s="47"/>
      <c r="I31" s="47"/>
      <c r="J31" s="47"/>
    </row>
    <row r="32" spans="1:10" ht="18.75" customHeight="1">
      <c r="A32" s="4" t="s">
        <v>24</v>
      </c>
      <c r="B32" s="47" t="s">
        <v>65</v>
      </c>
      <c r="C32" s="47"/>
      <c r="D32" s="47"/>
      <c r="E32" s="47"/>
      <c r="F32" s="47"/>
      <c r="G32" s="47"/>
      <c r="H32" s="47"/>
      <c r="I32" s="47"/>
      <c r="J32" s="47"/>
    </row>
    <row r="33" spans="1:10" ht="29.25" customHeight="1">
      <c r="A33" s="4" t="s">
        <v>25</v>
      </c>
      <c r="B33" s="54" t="s">
        <v>12</v>
      </c>
      <c r="C33" s="54"/>
      <c r="D33" s="54"/>
      <c r="E33" s="54"/>
      <c r="F33" s="54"/>
      <c r="G33" s="54"/>
      <c r="H33" s="54"/>
      <c r="I33" s="54"/>
      <c r="J33" s="54"/>
    </row>
    <row r="34" spans="1:10" ht="14.25" customHeight="1">
      <c r="A34" s="4"/>
      <c r="B34" s="8"/>
      <c r="C34" s="8"/>
      <c r="D34" s="8"/>
      <c r="E34" s="8"/>
      <c r="F34" s="8"/>
      <c r="G34" s="8"/>
      <c r="H34" s="18"/>
      <c r="I34" s="20"/>
      <c r="J34" s="8"/>
    </row>
    <row r="35" spans="2:10" ht="11.25" customHeight="1">
      <c r="B35" s="28"/>
      <c r="C35" s="28"/>
      <c r="D35" s="28"/>
      <c r="E35" s="14"/>
      <c r="F35" s="29"/>
      <c r="G35" s="17"/>
      <c r="H35" s="17"/>
      <c r="I35" s="17"/>
      <c r="J35" s="5"/>
    </row>
    <row r="36" spans="2:10" ht="13.5" customHeight="1">
      <c r="B36" s="52" t="s">
        <v>66</v>
      </c>
      <c r="C36" s="53"/>
      <c r="D36" s="13" t="s">
        <v>67</v>
      </c>
      <c r="E36" s="13"/>
      <c r="F36" s="14"/>
      <c r="H36" s="13"/>
      <c r="I36" s="13"/>
      <c r="J36" s="6"/>
    </row>
    <row r="37" spans="2:10" ht="14.25">
      <c r="B37" s="15"/>
      <c r="C37" s="15"/>
      <c r="D37" s="15"/>
      <c r="E37" s="16"/>
      <c r="F37" s="14"/>
      <c r="H37" s="16"/>
      <c r="I37" s="16"/>
      <c r="J37" s="14"/>
    </row>
    <row r="38" spans="2:10" ht="17.25" customHeight="1">
      <c r="B38" s="15" t="s">
        <v>5</v>
      </c>
      <c r="C38" s="15"/>
      <c r="D38" s="15" t="s">
        <v>6</v>
      </c>
      <c r="E38" s="14"/>
      <c r="F38" s="14"/>
      <c r="H38" s="16"/>
      <c r="I38" s="16"/>
      <c r="J38" s="14"/>
    </row>
  </sheetData>
  <sheetProtection/>
  <mergeCells count="11">
    <mergeCell ref="B36:C36"/>
    <mergeCell ref="B31:J31"/>
    <mergeCell ref="B32:J32"/>
    <mergeCell ref="B33:J33"/>
    <mergeCell ref="B30:J30"/>
    <mergeCell ref="B28:G28"/>
    <mergeCell ref="A6:J6"/>
    <mergeCell ref="A7:J7"/>
    <mergeCell ref="A8:J8"/>
    <mergeCell ref="B29:J29"/>
    <mergeCell ref="B27:I27"/>
  </mergeCells>
  <dataValidations count="1">
    <dataValidation allowBlank="1" showInputMessage="1" showErrorMessage="1" prompt="Введите наименование на гос.языке" sqref="J35:J36 B28:B32 C37:C38 B36:B38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2023-03-06T09:11:09Z</dcterms:modified>
  <cp:category/>
  <cp:version/>
  <cp:contentType/>
  <cp:contentStatus/>
</cp:coreProperties>
</file>