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'Лист1'!$A$1:$I$27</definedName>
  </definedNames>
  <calcPr fullCalcOnLoad="1"/>
</workbook>
</file>

<file path=xl/sharedStrings.xml><?xml version="1.0" encoding="utf-8"?>
<sst xmlns="http://schemas.openxmlformats.org/spreadsheetml/2006/main" count="50" uniqueCount="43">
  <si>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</si>
  <si>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</si>
  <si>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</si>
  <si>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</si>
  <si>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</si>
  <si>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</si>
  <si>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</si>
  <si>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</si>
  <si>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</si>
  <si>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</si>
  <si>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</si>
  <si>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</si>
  <si>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</si>
  <si>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</si>
  <si>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</si>
  <si>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</si>
  <si>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</si>
  <si>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</si>
  <si>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</si>
  <si>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И.о.директора ГКП на ПХВ «Многопрофильная городская больница №1»</t>
  </si>
  <si>
    <t>3.</t>
  </si>
  <si>
    <t>Заведующая аптекой</t>
  </si>
  <si>
    <t>М.Абуова</t>
  </si>
  <si>
    <t>Протокол итогов закупа способом запроса ценовых предложений №19</t>
  </si>
  <si>
    <t>03.02.2023г.</t>
  </si>
  <si>
    <t>Игла для костной трепанобиопсии 8G — 10 см</t>
  </si>
  <si>
    <t xml:space="preserve">Игла для трепано-биопсии костной ткани с размером  8G — 10 см
  ИГЛА ДЛЯ БИОПСИИ 8G Х 100 ММ/12-  СИСТЕМА БИОПСИИ КОСТНОГО МОЗГА)
</t>
  </si>
  <si>
    <t>Игла для костной трепанобиопсии 8G — 15 см</t>
  </si>
  <si>
    <t>Игла для трепано-биопсии костной ткани с размером  8G — 15 см   ИГЛА ДЛЯ БИОПСИИ 8G Х 150 ММ/ 12-  СИСТЕМА БИОПСИИ КОСТНОГО МОЗГА</t>
  </si>
  <si>
    <t xml:space="preserve">Игла для пункции. Игла для миелоаспирации для пункции костного мозга с размером 14G — 8 cм </t>
  </si>
  <si>
    <t xml:space="preserve">14Gx080mm  Игла для биопсии 14G-080мм  Игла для эксплантации/ трансплантации костного мозга
Игла имеет тройную заточку и удобную рукоятку. Механизм регулировки длины снабжен миллиметровой шкалой.
   14Gx080mm   Игла для эксплантации/ трансплантации костного мозга - с двумя дополнительными отверстиями для пункции костного мозга из грудины или из подвздошного гребня, с эргономичной рукоятью.
</t>
  </si>
  <si>
    <t xml:space="preserve">Игла для пункции. Игла для миелоаспирации для пункции костного мозга с размером 15G — 3 см  </t>
  </si>
  <si>
    <t xml:space="preserve">Игла для атравматической биопсии и аспирации костного мозга. Стилет с высококачественным контуром скоса для легкой и щадящей процедуры, эргономичная ручка, канюля типа Luer для простой и надежной фиксациия шприца для аспирации. Удобная рукоятка снабжена дополнительными съёмными крыльями для лучшей фиксации в руке. Механизм регулировки длины и глубины ввода имеет миллиметровую шкалу  и позволяет регулировать глубину введения иглы от 10 до 30 мм. Игла имеет тройную заточку     
Игла для аспирации  костного мозга 15G-30мм   размер 1,8 х 30 мм.
</t>
  </si>
  <si>
    <t>Игла для пункции.Игла для миелоаспирации для пункции костного мозга с размером 18G  - 3 см</t>
  </si>
  <si>
    <t xml:space="preserve">Игла для атравматической биопсии и аспирации костного мозга. Стилет с высококачественным контуром скоса для легкой и щадящей процедуры, эргономичная ручка, канюля типа Luer для простой и надежной фиксациия шприца для аспирации. Удобная рукоятка снабжена дополнительными съёмными крыльями для лучшей фиксации в руке. Механизм регулировки длины и глубины ввода имеет миллиметровую шкалу  и позволяет регулировать глубину введения иглы от 10 до 30 мм. Игла имеет тройную заточку     
Игла для аспирации  костного мозга 18G-30мм   размер 1,2 х 30 мм.
</t>
  </si>
  <si>
    <t xml:space="preserve">Игла для пункции заднего свода влагалища </t>
  </si>
  <si>
    <t>длина-137,5 мм, рабочая часть диаметром - 1,2 мм</t>
  </si>
  <si>
    <t>длина-137,5 мм, рабочая часть диаметром - 1,8 мм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</si>
  <si>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</si>
  <si>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ПК "Витанова"</t>
  </si>
  <si>
    <t>ИП "ЛИЯ"</t>
  </si>
  <si>
    <t xml:space="preserve">По лотам № 1-5 признать потенциальным победителем ПК "Витанова", г.Караганда, ул.Абая, 71, на общую сумму 7 488 300,00 тенге. </t>
  </si>
  <si>
    <t xml:space="preserve">По лотам № 6,7 признать потенциальным победителем ИП "ЛИЯ", г.Астана, пр.Б.Момышұлы, 25, на общую сумму 43 500,00 тенге.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</si>
</sst>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9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0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7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0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Font="1" applyFill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14" fontId="48" fillId="0" borderId="0" xfId="0" applyNumberFormat="1" applyFont="1" applyAlignment="1">
      <alignment/>
    </xf>
    <xf numFmtId="0" fontId="47" fillId="0" borderId="19" xfId="0" applyFont="1" applyBorder="1" applyAlignment="1">
      <alignment horizontal="center" vertical="center" wrapText="1"/>
    </xf>
    <xf numFmtId="4" fontId="48" fillId="0" borderId="19" xfId="0" applyNumberFormat="1" applyFont="1" applyBorder="1" applyAlignment="1">
      <alignment horizontal="center" vertical="center" wrapText="1"/>
    </xf>
    <xf numFmtId="4" fontId="48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47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left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90" zoomScaleNormal="90" zoomScaleSheetLayoutView="70" workbookViewId="0" topLeftCell="A13">
      <selection activeCell="B22" sqref="B22:I22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53.8515625" style="2" customWidth="1"/>
    <col min="4" max="4" width="10.00390625" style="2" customWidth="1"/>
    <col min="5" max="5" width="10.7109375" style="2" customWidth="1"/>
    <col min="6" max="6" width="10.00390625" style="2" customWidth="1"/>
    <col min="7" max="8" width="12.421875" style="2" customWidth="1"/>
    <col min="9" max="9" width="11.8515625" style="2" customWidth="1"/>
    <col min="10" max="16384" width="9.140625" style="2" customWidth="1"/>
  </cols>
  <sheetData>
    <row r="1" ht="12">
      <c r="D1" s="1" t="s">
        <v>7</v>
      </c>
    </row>
    <row r="2" ht="12">
      <c r="D2" s="1" t="s">
        <v>19</v>
      </c>
    </row>
    <row r="3" ht="12">
      <c r="D3" s="1" t="s">
        <v>18</v>
      </c>
    </row>
    <row r="4" ht="12">
      <c r="D4" s="1" t="s">
        <v>15</v>
      </c>
    </row>
    <row r="6" spans="1:9" ht="15" customHeight="1">
      <c r="A6" s="23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9" ht="12">
      <c r="A8" s="24" t="s">
        <v>13</v>
      </c>
      <c r="B8" s="24"/>
      <c r="C8" s="24"/>
      <c r="D8" s="24"/>
      <c r="E8" s="24"/>
      <c r="F8" s="24"/>
      <c r="G8" s="24"/>
      <c r="H8" s="24"/>
      <c r="I8" s="24"/>
    </row>
    <row r="9" spans="1:4" ht="12">
      <c r="A9" s="1"/>
      <c r="D9" s="1"/>
    </row>
    <row r="10" spans="1:9" ht="12">
      <c r="A10" s="2" t="s">
        <v>14</v>
      </c>
      <c r="D10" s="1"/>
      <c r="I10" s="9" t="s">
        <v>24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10" t="s">
        <v>39</v>
      </c>
      <c r="I11" s="10" t="s">
        <v>40</v>
      </c>
    </row>
    <row r="12" spans="1:9" ht="48">
      <c r="A12" s="7">
        <v>1</v>
      </c>
      <c r="B12" s="17" t="s">
        <v>25</v>
      </c>
      <c r="C12" s="17" t="s">
        <v>26</v>
      </c>
      <c r="D12" s="17" t="s">
        <v>17</v>
      </c>
      <c r="E12" s="18">
        <v>150</v>
      </c>
      <c r="F12" s="19">
        <v>8000</v>
      </c>
      <c r="G12" s="11">
        <f>E12*F12</f>
        <v>1200000</v>
      </c>
      <c r="H12" s="11">
        <v>7400</v>
      </c>
      <c r="I12" s="12"/>
    </row>
    <row r="13" spans="1:9" ht="33.75" customHeight="1">
      <c r="A13" s="7">
        <v>2</v>
      </c>
      <c r="B13" s="17" t="s">
        <v>27</v>
      </c>
      <c r="C13" s="17" t="s">
        <v>28</v>
      </c>
      <c r="D13" s="17" t="s">
        <v>17</v>
      </c>
      <c r="E13" s="18">
        <v>90</v>
      </c>
      <c r="F13" s="19">
        <v>8000</v>
      </c>
      <c r="G13" s="11">
        <f aca="true" t="shared" si="0" ref="G13:G18">E13*F13</f>
        <v>720000</v>
      </c>
      <c r="H13" s="11">
        <v>7400</v>
      </c>
      <c r="I13" s="12"/>
    </row>
    <row r="14" spans="1:9" ht="108">
      <c r="A14" s="7">
        <v>3</v>
      </c>
      <c r="B14" s="17" t="s">
        <v>29</v>
      </c>
      <c r="C14" s="17" t="s">
        <v>30</v>
      </c>
      <c r="D14" s="17" t="s">
        <v>17</v>
      </c>
      <c r="E14" s="18">
        <v>97</v>
      </c>
      <c r="F14" s="19">
        <v>9700</v>
      </c>
      <c r="G14" s="11">
        <f t="shared" si="0"/>
        <v>940900</v>
      </c>
      <c r="H14" s="11">
        <v>9400</v>
      </c>
      <c r="I14" s="12"/>
    </row>
    <row r="15" spans="1:9" ht="120">
      <c r="A15" s="7">
        <v>4</v>
      </c>
      <c r="B15" s="17" t="s">
        <v>31</v>
      </c>
      <c r="C15" s="17" t="s">
        <v>32</v>
      </c>
      <c r="D15" s="17" t="s">
        <v>17</v>
      </c>
      <c r="E15" s="18">
        <v>661</v>
      </c>
      <c r="F15" s="19">
        <v>7200</v>
      </c>
      <c r="G15" s="11">
        <f t="shared" si="0"/>
        <v>4759200</v>
      </c>
      <c r="H15" s="11">
        <v>6500</v>
      </c>
      <c r="I15" s="12"/>
    </row>
    <row r="16" spans="1:9" ht="120">
      <c r="A16" s="7">
        <v>5</v>
      </c>
      <c r="B16" s="17" t="s">
        <v>33</v>
      </c>
      <c r="C16" s="17" t="s">
        <v>34</v>
      </c>
      <c r="D16" s="17" t="s">
        <v>17</v>
      </c>
      <c r="E16" s="18">
        <v>60</v>
      </c>
      <c r="F16" s="19">
        <v>8600</v>
      </c>
      <c r="G16" s="11">
        <f t="shared" si="0"/>
        <v>516000</v>
      </c>
      <c r="H16" s="11">
        <v>8400</v>
      </c>
      <c r="I16" s="12"/>
    </row>
    <row r="17" spans="1:9" ht="24">
      <c r="A17" s="7">
        <v>6</v>
      </c>
      <c r="B17" s="17" t="s">
        <v>35</v>
      </c>
      <c r="C17" s="17" t="s">
        <v>36</v>
      </c>
      <c r="D17" s="17" t="s">
        <v>17</v>
      </c>
      <c r="E17" s="18">
        <v>5</v>
      </c>
      <c r="F17" s="20">
        <v>3000</v>
      </c>
      <c r="G17" s="11">
        <f t="shared" si="0"/>
        <v>15000</v>
      </c>
      <c r="H17" s="11"/>
      <c r="I17" s="12">
        <v>2900</v>
      </c>
    </row>
    <row r="18" spans="1:9" ht="24">
      <c r="A18" s="7">
        <v>7</v>
      </c>
      <c r="B18" s="17" t="s">
        <v>35</v>
      </c>
      <c r="C18" s="17" t="s">
        <v>37</v>
      </c>
      <c r="D18" s="17" t="s">
        <v>17</v>
      </c>
      <c r="E18" s="18">
        <v>10</v>
      </c>
      <c r="F18" s="20">
        <v>3000</v>
      </c>
      <c r="G18" s="11">
        <f t="shared" si="0"/>
        <v>30000</v>
      </c>
      <c r="H18" s="11"/>
      <c r="I18" s="12">
        <v>2900</v>
      </c>
    </row>
    <row r="19" spans="1:9" ht="21.75" customHeight="1">
      <c r="A19" s="3"/>
      <c r="B19" s="22" t="s">
        <v>38</v>
      </c>
      <c r="C19" s="22"/>
      <c r="D19" s="22"/>
      <c r="E19" s="22"/>
      <c r="F19" s="22"/>
      <c r="G19" s="22"/>
      <c r="H19" s="13"/>
      <c r="I19" s="13"/>
    </row>
    <row r="20" spans="1:9" ht="27" customHeight="1">
      <c r="A20" s="4" t="s">
        <v>9</v>
      </c>
      <c r="B20" s="25" t="s">
        <v>41</v>
      </c>
      <c r="C20" s="25"/>
      <c r="D20" s="25"/>
      <c r="E20" s="25"/>
      <c r="F20" s="25"/>
      <c r="G20" s="25"/>
      <c r="H20" s="25"/>
      <c r="I20" s="25"/>
    </row>
    <row r="21" spans="1:21" ht="27" customHeight="1">
      <c r="A21" s="4" t="s">
        <v>10</v>
      </c>
      <c r="B21" s="25" t="s">
        <v>42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9" ht="29.25" customHeight="1">
      <c r="A22" s="4" t="s">
        <v>20</v>
      </c>
      <c r="B22" s="21" t="s">
        <v>12</v>
      </c>
      <c r="C22" s="21"/>
      <c r="D22" s="21"/>
      <c r="E22" s="21"/>
      <c r="F22" s="21"/>
      <c r="G22" s="21"/>
      <c r="H22" s="21"/>
      <c r="I22" s="21"/>
    </row>
    <row r="23" spans="1:9" ht="14.25" customHeight="1">
      <c r="A23" s="4"/>
      <c r="B23" s="8"/>
      <c r="C23" s="8"/>
      <c r="D23" s="8"/>
      <c r="E23" s="8"/>
      <c r="F23" s="8"/>
      <c r="G23" s="8"/>
      <c r="H23" s="8"/>
      <c r="I23" s="8"/>
    </row>
    <row r="24" spans="1:9" ht="14.25" customHeight="1">
      <c r="A24" s="4"/>
      <c r="B24" s="8"/>
      <c r="C24" s="8"/>
      <c r="D24" s="8"/>
      <c r="E24" s="8"/>
      <c r="F24" s="8"/>
      <c r="G24" s="8"/>
      <c r="H24" s="8"/>
      <c r="I24" s="8"/>
    </row>
    <row r="25" spans="2:9" ht="12" customHeight="1">
      <c r="B25" s="16"/>
      <c r="C25" s="16"/>
      <c r="D25" s="3"/>
      <c r="G25" s="5"/>
      <c r="H25" s="5"/>
      <c r="I25" s="5"/>
    </row>
    <row r="26" spans="2:9" ht="15.75" customHeight="1">
      <c r="B26" s="14" t="s">
        <v>21</v>
      </c>
      <c r="C26" s="14"/>
      <c r="D26" s="15" t="s">
        <v>22</v>
      </c>
      <c r="E26" s="15"/>
      <c r="G26" s="6"/>
      <c r="H26" s="6"/>
      <c r="I26" s="6"/>
    </row>
    <row r="27" spans="2:5" ht="10.5" customHeight="1">
      <c r="B27" s="6"/>
      <c r="C27" s="6"/>
      <c r="D27" s="6"/>
      <c r="E27" s="1"/>
    </row>
    <row r="28" spans="2:4" ht="12">
      <c r="B28" s="6" t="s">
        <v>5</v>
      </c>
      <c r="C28" s="6"/>
      <c r="D28" s="6" t="s">
        <v>6</v>
      </c>
    </row>
  </sheetData>
  <sheetProtection/>
  <mergeCells count="7">
    <mergeCell ref="B22:I22"/>
    <mergeCell ref="B19:G19"/>
    <mergeCell ref="A6:I6"/>
    <mergeCell ref="A7:I7"/>
    <mergeCell ref="A8:I8"/>
    <mergeCell ref="B20:I20"/>
    <mergeCell ref="B21:U21"/>
  </mergeCells>
  <dataValidations count="3">
    <dataValidation allowBlank="1" showInputMessage="1" showErrorMessage="1" prompt="Введите наименование на гос.языке" sqref="G25:I26 B19:B21 D17:D18 B12:B16 C14:C16 C27:C28 B26:B28"/>
    <dataValidation type="list" allowBlank="1" showInputMessage="1" showErrorMessage="1" sqref="D12:D15">
      <formula1>INDIRECT(Лист1!#REF!)</formula1>
    </dataValidation>
    <dataValidation allowBlank="1" showInputMessage="1" showErrorMessage="1" prompt="Введите краткую хар-ку на рус.языке" sqref="C12:C13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2023-02-08T11:36:12Z</dcterms:modified>
  <cp:category/>
  <cp:version/>
  <cp:contentType/>
  <cp:contentStatus/>
</cp:coreProperties>
</file>