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 name="Лист2" sheetId="2" r:id="rId2"/>
    <sheet name="Лист3" sheetId="3" r:id="rId3"/>
  </sheets>
  <definedNames>
    <definedName name="_xlnm.Print_Area" localSheetId="0">'Лист1'!$A$1:$K$34</definedName>
  </definedNames>
  <calcPr fullCalcOnLoad="1" refMode="R1C1"/>
</workbook>
</file>

<file path=xl/sharedStrings.xml><?xml version="1.0" encoding="utf-8"?>
<sst xmlns="http://schemas.openxmlformats.org/spreadsheetml/2006/main" count="66" uniqueCount="59">
  <si>
    <t>№ лота</t>
  </si>
  <si>
    <t>Техническая спецификация</t>
  </si>
  <si>
    <t>Количество</t>
  </si>
  <si>
    <t>Цена за ед., тенге</t>
  </si>
  <si>
    <t>Сумма, выделенная для закупа, тенге</t>
  </si>
  <si>
    <t>Начальник отдела гос.закупок</t>
  </si>
  <si>
    <t>Ж.Кыстаубаева</t>
  </si>
  <si>
    <t>УТВЕРЖДАЮ</t>
  </si>
  <si>
    <t>Ед. измер.</t>
  </si>
  <si>
    <t>1.</t>
  </si>
  <si>
    <t>2.</t>
  </si>
  <si>
    <t xml:space="preserve">Наименование (МНН) </t>
  </si>
  <si>
    <t>Директор ГКП на ПХВ «Многопрофильная городская больница №1»</t>
  </si>
  <si>
    <r>
      <t xml:space="preserve">Организатор закупок по итогам рассмотрения ценовых предложений предоставленных потенциальными поставщиками </t>
    </r>
    <r>
      <rPr>
        <b/>
        <sz val="10"/>
        <color indexed="8"/>
        <rFont val="Times New Roman"/>
        <family val="1"/>
      </rPr>
      <t>РЕШИЛ:</t>
    </r>
  </si>
  <si>
    <t>____________________ М.Абдуов</t>
  </si>
  <si>
    <t>Потенциальному победителю в течение 10 календарных дней в соответствии с п.141 Правил предоставить Организатору закупок документы, подтверждающие соответствие квалификационным требованиям.</t>
  </si>
  <si>
    <t>Заместитель директора по ЛПР</t>
  </si>
  <si>
    <t>Ж.Бапанов</t>
  </si>
  <si>
    <t>Заведующая аптекой</t>
  </si>
  <si>
    <t>М.Абуова</t>
  </si>
  <si>
    <t>ГКП на ПХВ «Многопрофильная городская больница №1» акимата г.Астаны</t>
  </si>
  <si>
    <t>г.Астаны</t>
  </si>
  <si>
    <t>3.</t>
  </si>
  <si>
    <t>"___" _______________ 2023г.</t>
  </si>
  <si>
    <t>шт</t>
  </si>
  <si>
    <t>ТОО "Формат НС"</t>
  </si>
  <si>
    <t>19.01.2023г.</t>
  </si>
  <si>
    <t>катетер для удаления эмболов и тромбовF2</t>
  </si>
  <si>
    <t xml:space="preserve">Катетер для эмболектомии и тромбектомии одноканальный
2F, длиной (см) 15, 40, 60, 80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
</t>
  </si>
  <si>
    <t>катетер для удаления эмболов и тромбовF3</t>
  </si>
  <si>
    <t xml:space="preserve">Катетер для эмболектомии и тромбектомии одноканальный
3F, длиной (см) 15, 40, 60, 80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
</t>
  </si>
  <si>
    <t>катетер для удаления эмболов и тромбовF4</t>
  </si>
  <si>
    <t>Катетер для эмболектомии и тромбектомии одноканальный 4F, длиной (см) 15, 40, 60, 81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</si>
  <si>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удаления эмболов и тромбовF5</t>
  </si>
  <si>
    <t>Катетер для эмболектомии и тромбектомии одноканальный 5F, длиной (см) 15, 40, 60, 82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</si>
  <si>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удаления эмболов и тромбовF6</t>
  </si>
  <si>
    <t>Катетер для эмболектомии и тромбектомии одноканальный 6F, длиной (см) 15, 40, 60, 83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</si>
  <si>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катетер для удаления эмболов и тромбовF7</t>
  </si>
  <si>
    <t>Катетер для эмболектомии и тромбектомии одноканальный 7F, длиной (см) 15, 40, 60, 83 Катетер состоит из дрена, который находится на насадке по образцу Luer- Lock. Дистальный конец катетера слепо закончен, закруглен на расстоянии 0,5 см "от пациента "закреплен двусторонне в манжете из латексной резины, который под действием сверхдавления образует баллон. Гладкая  шелковистая поверхность баллона способствует быстрому введению катетера.  Катетеры имеют цветовую кодировку размеров(2F-прозрачный коннектор,3F- зеленый, 4F- красный, 5F белый,6F- голубой, 7F-желтый 8F коричне -вый,10F-серый )По катетеру каждые 10см, нанесены отметки величины углубления. Катетеры в размерах 3-5F оборудованы металлическим проводником, который закончен пробочкой из пластмассы, которая закрывает насадку. Катетер находится в прозрачной упаковке из пластмассы, часть катетера с баллоном дополнительно предохранена прикрытием. Стерилизация катетеров проводится гамма-облучением. Длина по заявке получателя.</t>
  </si>
  <si>
    <t xml:space="preserve">Экстрактор для снятия скобок </t>
  </si>
  <si>
    <t xml:space="preserve">Экстрактор для снятия скобок, кожный
Одноразовый стальной инструмент для снятия скобок, наложенных кожными сшивающими аппаратами (степлерами). Предназначен для использования у одного пациента. Поставляется стерильным (12 шт. в каждой упаковке)
</t>
  </si>
  <si>
    <t xml:space="preserve">Аппарат сшивающий кожный  (35 широких скобок)                                          </t>
  </si>
  <si>
    <t xml:space="preserve">  Аппарат сшивающий кожный с 35 широких скобок.
Механический сшивающий аппарат для закрытия операционных ран на коже при различных хирургических вмешательствах. Рабочая часть оснащена индикатором правильной установки рабочей части на кожу. Заряжен 35 скобками из нержавеющей стали со специальным покрытием, снижающим трение, тканевую адгезию и обеспечивающим легкость установки и последующей экстракции скобок. Диаметр проволоки 0,58 мм, ширина коронки 6,9 мм, высота закрытой скобки 3,9 мм. Предназначен для использования у одного пациента. Не перезаряжается и не предназначен для повторной стерилизации. Поставляется заряженным, стерильным  (6 шт. в каждой упаковке)
</t>
  </si>
  <si>
    <t>шт.</t>
  </si>
  <si>
    <t>Клипсы лигирующие для клипатора WECK Hem-o-lok размер L</t>
  </si>
  <si>
    <t>картридж</t>
  </si>
  <si>
    <t>Клипсы лигирующие для клипатора WECK Hem-o-lok размер ХL</t>
  </si>
  <si>
    <t xml:space="preserve">медицинских изделий </t>
  </si>
  <si>
    <t>Протокол итогов закупа способом запроса ценовых предложений №5</t>
  </si>
  <si>
    <t>ТОО "SUNMEDICA" (САНМЕДИКА)</t>
  </si>
  <si>
    <t>ТОО "Медицинская фирма "Спасательный круг"</t>
  </si>
  <si>
    <t>ТОО "CONSTANTA фарм"</t>
  </si>
  <si>
    <t>На процедуре вскрытия ценовых предложений присутствовали: ТОО "CONSTANTA фарм" - Кенжебаев А.Е.</t>
  </si>
  <si>
    <t>из биоинертного полимера (пластика) L для сосудов и тканей 5-13мм (WK544240) 6 клипс / картридж</t>
  </si>
  <si>
    <t>из биоинертного полимера (пластика) ХL для сосудов и тканей 7-16мм (WK544250) 6 клипс / картридж</t>
  </si>
  <si>
    <t>По лотам № 1-6 признать победителем ТОО "Медицинская фирма "Спасательный круг", г.Алматы, ул.Зенкова, д.86, кв.60, на общую сумму 1 740 000,00 тенге.</t>
  </si>
  <si>
    <t>По лотам № 7,8 признать победителем ТОО "SUNMEDICA" (САНМЕДИКА), г.Алматы, ул.Кунаева, 21Б, офис 75, на общую сумму 4 720 320,00 тенге.</t>
  </si>
  <si>
    <t>4.</t>
  </si>
  <si>
    <t>По лоту № 9,10 признать закуп не состоявшимся ввиду непредставления ценовых предложений потенциальными поставщиками.</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</si>
</sst>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р_._-;\-* #,##0.00_р_._-;_-* &quot;-&quot;??_р_._-;_-@_-"/>
    <numFmt numFmtId="165" formatCode="_([$€]* #,##0.00_);_([$€]* \(#,##0.00\);_([$€]* &quot;-&quot;??_);_(@_)"/>
    <numFmt numFmtId="166" formatCode="_-* #,##0.00_р_._-;\-* #,##0.00_р_._-;_-* \-??_р_._-;_-@_-"/>
  </numFmts>
  <fonts count="63">
    <font>
      <sz val="11"/>
      <color theme="1"/>
      <name val="Calibri"/>
      <family val="2"/>
    </font>
    <font>
      <sz val="11"/>
      <color indexed="8"/>
      <name val="Calibri"/>
      <family val="2"/>
    </font>
    <font>
      <sz val="10"/>
      <name val="Arial"/>
      <family val="2"/>
    </font>
    <font>
      <sz val="10"/>
      <name val="Arial Cyr"/>
      <family val="0"/>
    </font>
    <font>
      <b/>
      <sz val="9"/>
      <name val="Times New Roman"/>
      <family val="1"/>
    </font>
    <font>
      <sz val="9"/>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color indexed="8"/>
      <name val="Times New Roman"/>
      <family val="1"/>
    </font>
    <font>
      <u val="single"/>
      <sz val="11"/>
      <color indexed="12"/>
      <name val="Calibri"/>
      <family val="2"/>
    </font>
    <font>
      <sz val="18"/>
      <color indexed="56"/>
      <name val="Cambria"/>
      <family val="2"/>
    </font>
    <font>
      <sz val="10"/>
      <color indexed="8"/>
      <name val="RotisSansSerif"/>
      <family val="2"/>
    </font>
    <font>
      <u val="single"/>
      <sz val="11"/>
      <color indexed="20"/>
      <name val="Calibri"/>
      <family val="2"/>
    </font>
    <font>
      <sz val="9"/>
      <color indexed="8"/>
      <name val="Calibri"/>
      <family val="2"/>
    </font>
    <font>
      <b/>
      <sz val="9"/>
      <color indexed="8"/>
      <name val="Times New Roman"/>
      <family val="1"/>
    </font>
    <font>
      <b/>
      <sz val="9"/>
      <color indexed="8"/>
      <name val="Calibri"/>
      <family val="2"/>
    </font>
    <font>
      <sz val="9"/>
      <color indexed="8"/>
      <name val="Times New Roman"/>
      <family val="1"/>
    </font>
    <font>
      <b/>
      <sz val="11"/>
      <color indexed="8"/>
      <name val="Times New Roman"/>
      <family val="1"/>
    </font>
    <font>
      <sz val="10"/>
      <color indexed="8"/>
      <name val="Times New Roman"/>
      <family val="1"/>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0"/>
      <color theme="1"/>
      <name val="RotisSansSerif"/>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b/>
      <sz val="9"/>
      <color theme="1"/>
      <name val="Times New Roman"/>
      <family val="1"/>
    </font>
    <font>
      <b/>
      <sz val="9"/>
      <color theme="1"/>
      <name val="Calibri"/>
      <family val="2"/>
    </font>
    <font>
      <sz val="9"/>
      <color theme="1"/>
      <name val="Times New Roman"/>
      <family val="1"/>
    </font>
    <font>
      <b/>
      <sz val="11"/>
      <color theme="1"/>
      <name val="Times New Roman"/>
      <family val="1"/>
    </font>
    <font>
      <sz val="10"/>
      <color theme="1"/>
      <name val="Times New Roman"/>
      <family val="1"/>
    </font>
    <font>
      <sz val="11"/>
      <color theme="1"/>
      <name val="Times New Roman"/>
      <family val="1"/>
    </font>
    <font>
      <sz val="10"/>
      <color rgb="FF000000"/>
      <name val="Times New Roman"/>
      <family val="1"/>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color indexed="63"/>
      </left>
      <right>
        <color indexed="63"/>
      </right>
      <top style="thin"/>
      <bottom>
        <color indexed="63"/>
      </bottom>
    </border>
  </borders>
  <cellStyleXfs count="18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6" fillId="2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6" fillId="2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6" fillId="28"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6" fillId="30"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6" fillId="32"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165" fontId="2" fillId="0" borderId="0" applyFont="0" applyFill="0" applyBorder="0" applyAlignment="0" applyProtection="0"/>
    <xf numFmtId="2" fontId="1" fillId="0" borderId="0" applyFill="0" applyProtection="0">
      <alignment/>
    </xf>
    <xf numFmtId="0" fontId="1" fillId="0" borderId="0">
      <alignment/>
      <protection/>
    </xf>
    <xf numFmtId="0" fontId="2" fillId="0" borderId="0">
      <alignment/>
      <protection/>
    </xf>
    <xf numFmtId="0" fontId="36" fillId="34"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36" fillId="36"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36" fillId="40"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36" fillId="4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36" fillId="42" borderId="0" applyNumberFormat="0" applyBorder="0" applyAlignment="0" applyProtection="0"/>
    <xf numFmtId="0" fontId="7" fillId="43" borderId="0" applyNumberFormat="0" applyBorder="0" applyAlignment="0" applyProtection="0"/>
    <xf numFmtId="0" fontId="7" fillId="43" borderId="0" applyNumberFormat="0" applyBorder="0" applyAlignment="0" applyProtection="0"/>
    <xf numFmtId="0" fontId="37" fillId="44" borderId="1" applyNumberFormat="0" applyAlignment="0" applyProtection="0"/>
    <xf numFmtId="0" fontId="8" fillId="13" borderId="2" applyNumberFormat="0" applyAlignment="0" applyProtection="0"/>
    <xf numFmtId="0" fontId="8" fillId="13" borderId="2" applyNumberFormat="0" applyAlignment="0" applyProtection="0"/>
    <xf numFmtId="0" fontId="38" fillId="45" borderId="3" applyNumberFormat="0" applyAlignment="0" applyProtection="0"/>
    <xf numFmtId="0" fontId="9" fillId="46" borderId="4" applyNumberFormat="0" applyAlignment="0" applyProtection="0"/>
    <xf numFmtId="0" fontId="9" fillId="46" borderId="4" applyNumberFormat="0" applyAlignment="0" applyProtection="0"/>
    <xf numFmtId="0" fontId="39" fillId="45" borderId="1" applyNumberFormat="0" applyAlignment="0" applyProtection="0"/>
    <xf numFmtId="0" fontId="10" fillId="46" borderId="2" applyNumberFormat="0" applyAlignment="0" applyProtection="0"/>
    <xf numFmtId="0" fontId="10" fillId="46"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42"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43" fillId="0" borderId="9" applyNumberFormat="0" applyFill="0" applyAlignment="0" applyProtection="0"/>
    <xf numFmtId="0" fontId="13" fillId="0" borderId="10" applyNumberFormat="0" applyFill="0" applyAlignment="0" applyProtection="0"/>
    <xf numFmtId="0" fontId="13" fillId="0" borderId="10"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44" fillId="0" borderId="11" applyNumberFormat="0" applyFill="0" applyAlignment="0" applyProtection="0"/>
    <xf numFmtId="0" fontId="14" fillId="0" borderId="12" applyNumberFormat="0" applyFill="0" applyAlignment="0" applyProtection="0"/>
    <xf numFmtId="0" fontId="14" fillId="0" borderId="12" applyNumberFormat="0" applyFill="0" applyAlignment="0" applyProtection="0"/>
    <xf numFmtId="0" fontId="45" fillId="47" borderId="13" applyNumberFormat="0" applyAlignment="0" applyProtection="0"/>
    <xf numFmtId="0" fontId="15" fillId="48" borderId="14" applyNumberFormat="0" applyAlignment="0" applyProtection="0"/>
    <xf numFmtId="0" fontId="15" fillId="48" borderId="14" applyNumberFormat="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7"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horizontal="center"/>
      <protection/>
    </xf>
    <xf numFmtId="0" fontId="2" fillId="0" borderId="0">
      <alignment/>
      <protection/>
    </xf>
    <xf numFmtId="0" fontId="3" fillId="0" borderId="0">
      <alignment/>
      <protection/>
    </xf>
    <xf numFmtId="0" fontId="3" fillId="0" borderId="0">
      <alignment/>
      <protection/>
    </xf>
    <xf numFmtId="0" fontId="2" fillId="0" borderId="0">
      <alignment/>
      <protection/>
    </xf>
    <xf numFmtId="0" fontId="0"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0" fontId="3" fillId="0" borderId="0">
      <alignment horizontal="center"/>
      <protection/>
    </xf>
    <xf numFmtId="0" fontId="2" fillId="0" borderId="0">
      <alignment/>
      <protection/>
    </xf>
    <xf numFmtId="0" fontId="2" fillId="0" borderId="0">
      <alignment/>
      <protection/>
    </xf>
    <xf numFmtId="0" fontId="3" fillId="0" borderId="0">
      <alignment horizontal="center"/>
      <protection/>
    </xf>
    <xf numFmtId="0" fontId="48" fillId="0" borderId="0">
      <alignment/>
      <protection/>
    </xf>
    <xf numFmtId="0" fontId="3" fillId="0" borderId="0">
      <alignment horizontal="center"/>
      <protection/>
    </xf>
    <xf numFmtId="0" fontId="2" fillId="0" borderId="0">
      <alignment/>
      <protection/>
    </xf>
    <xf numFmtId="0" fontId="1" fillId="0" borderId="0">
      <alignment/>
      <protection/>
    </xf>
    <xf numFmtId="0" fontId="3" fillId="0" borderId="0">
      <alignment horizontal="center"/>
      <protection/>
    </xf>
    <xf numFmtId="0" fontId="3" fillId="0" borderId="0">
      <alignment horizontal="center"/>
      <protection/>
    </xf>
    <xf numFmtId="0" fontId="3" fillId="0" borderId="0">
      <alignment horizontal="center"/>
      <protection/>
    </xf>
    <xf numFmtId="0" fontId="3" fillId="0" borderId="0">
      <alignment horizontal="center"/>
      <protection/>
    </xf>
    <xf numFmtId="0" fontId="2" fillId="0" borderId="0">
      <alignment/>
      <protection/>
    </xf>
    <xf numFmtId="0" fontId="3" fillId="0" borderId="0">
      <alignment horizontal="center"/>
      <protection/>
    </xf>
    <xf numFmtId="0" fontId="49" fillId="0" borderId="0" applyNumberFormat="0" applyFill="0" applyBorder="0" applyAlignment="0" applyProtection="0"/>
    <xf numFmtId="0" fontId="50" fillId="51"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5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52" borderId="15" applyNumberFormat="0" applyFont="0" applyAlignment="0" applyProtection="0"/>
    <xf numFmtId="0" fontId="1" fillId="53" borderId="16" applyNumberFormat="0" applyAlignment="0" applyProtection="0"/>
    <xf numFmtId="0" fontId="1" fillId="53"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0" fillId="0" borderId="18" applyNumberFormat="0" applyFill="0" applyAlignment="0" applyProtection="0"/>
    <xf numFmtId="0" fontId="20" fillId="0" borderId="18" applyNumberFormat="0" applyFill="0" applyAlignment="0" applyProtection="0"/>
    <xf numFmtId="0" fontId="3" fillId="0" borderId="0">
      <alignment horizontal="center"/>
      <protection/>
    </xf>
    <xf numFmtId="0" fontId="3" fillId="0" borderId="0">
      <alignment horizontal="center"/>
      <protection/>
    </xf>
    <xf numFmtId="0" fontId="3" fillId="0" borderId="0">
      <alignment horizontal="center"/>
      <protection/>
    </xf>
    <xf numFmtId="0" fontId="5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1" fillId="0" borderId="0" applyFont="0" applyFill="0" applyBorder="0" applyAlignment="0" applyProtection="0"/>
    <xf numFmtId="0" fontId="1" fillId="0" borderId="0" applyFill="0" applyBorder="0" applyAlignment="0" applyProtection="0"/>
    <xf numFmtId="166" fontId="1" fillId="0" borderId="0" applyFill="0" applyBorder="0" applyAlignment="0" applyProtection="0"/>
    <xf numFmtId="0" fontId="54" fillId="54"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cellStyleXfs>
  <cellXfs count="50">
    <xf numFmtId="0" fontId="0" fillId="0" borderId="0" xfId="0" applyFont="1" applyAlignment="1">
      <alignment/>
    </xf>
    <xf numFmtId="0" fontId="55" fillId="0" borderId="0" xfId="0" applyFont="1" applyAlignment="1">
      <alignment/>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8" fillId="0" borderId="0" xfId="0" applyFont="1" applyFill="1" applyAlignment="1">
      <alignment/>
    </xf>
    <xf numFmtId="0" fontId="58" fillId="0" borderId="0" xfId="0" applyFont="1" applyFill="1" applyAlignment="1">
      <alignment horizontal="center"/>
    </xf>
    <xf numFmtId="0" fontId="58" fillId="0" borderId="0" xfId="0" applyFont="1" applyFill="1" applyAlignment="1">
      <alignment horizontal="center" vertical="center"/>
    </xf>
    <xf numFmtId="0" fontId="4" fillId="0" borderId="0" xfId="0" applyNumberFormat="1" applyFont="1" applyFill="1" applyBorder="1" applyAlignment="1" applyProtection="1">
      <alignment vertical="top" wrapText="1"/>
      <protection/>
    </xf>
    <xf numFmtId="0" fontId="56" fillId="0" borderId="0" xfId="0" applyFont="1" applyFill="1" applyAlignment="1">
      <alignment/>
    </xf>
    <xf numFmtId="0" fontId="56" fillId="0" borderId="19" xfId="0" applyFont="1" applyBorder="1" applyAlignment="1">
      <alignment horizontal="center" vertical="center" wrapText="1"/>
    </xf>
    <xf numFmtId="0" fontId="58" fillId="0" borderId="0" xfId="0" applyFont="1" applyFill="1" applyAlignment="1">
      <alignment horizontal="left" vertical="center" wrapText="1"/>
    </xf>
    <xf numFmtId="0" fontId="58" fillId="0" borderId="0" xfId="0" applyFont="1" applyFill="1" applyAlignment="1">
      <alignment horizontal="left" vertical="center" wrapText="1"/>
    </xf>
    <xf numFmtId="0" fontId="59" fillId="0" borderId="0" xfId="0" applyFont="1" applyAlignment="1">
      <alignment/>
    </xf>
    <xf numFmtId="3" fontId="59" fillId="0" borderId="0" xfId="0" applyNumberFormat="1" applyFont="1" applyFill="1" applyBorder="1" applyAlignment="1">
      <alignment vertical="center"/>
    </xf>
    <xf numFmtId="0" fontId="59" fillId="0" borderId="0" xfId="0" applyFont="1" applyFill="1" applyAlignment="1">
      <alignment/>
    </xf>
    <xf numFmtId="0" fontId="58" fillId="0" borderId="19" xfId="0" applyFont="1" applyFill="1" applyBorder="1" applyAlignment="1">
      <alignment horizontal="center" vertical="center"/>
    </xf>
    <xf numFmtId="0" fontId="58" fillId="0" borderId="0" xfId="0" applyFont="1" applyFill="1" applyAlignment="1">
      <alignment horizontal="left" vertical="center" wrapText="1"/>
    </xf>
    <xf numFmtId="0" fontId="5" fillId="55" borderId="0" xfId="0" applyFont="1" applyFill="1" applyBorder="1" applyAlignment="1" applyProtection="1">
      <alignment horizontal="left" vertical="center" wrapText="1"/>
      <protection/>
    </xf>
    <xf numFmtId="0" fontId="60" fillId="0" borderId="0" xfId="0" applyFont="1" applyFill="1" applyAlignment="1">
      <alignment horizontal="center"/>
    </xf>
    <xf numFmtId="14" fontId="58" fillId="0" borderId="0" xfId="0" applyNumberFormat="1" applyFont="1" applyAlignment="1">
      <alignment/>
    </xf>
    <xf numFmtId="0" fontId="61" fillId="0" borderId="0" xfId="0" applyFont="1" applyAlignment="1">
      <alignment/>
    </xf>
    <xf numFmtId="4" fontId="60" fillId="55" borderId="19" xfId="0" applyNumberFormat="1" applyFont="1" applyFill="1" applyBorder="1" applyAlignment="1">
      <alignment horizontal="center" vertical="center" wrapText="1"/>
    </xf>
    <xf numFmtId="0" fontId="6" fillId="0" borderId="0" xfId="0" applyNumberFormat="1" applyFont="1" applyFill="1" applyBorder="1" applyAlignment="1" applyProtection="1">
      <alignment horizontal="left" vertical="top" wrapText="1"/>
      <protection/>
    </xf>
    <xf numFmtId="0" fontId="60" fillId="0" borderId="0" xfId="0" applyFont="1" applyFill="1" applyAlignment="1">
      <alignment horizontal="left" wrapText="1"/>
    </xf>
    <xf numFmtId="0" fontId="0" fillId="0" borderId="0" xfId="0" applyFill="1" applyAlignment="1">
      <alignment/>
    </xf>
    <xf numFmtId="0" fontId="23" fillId="55" borderId="0" xfId="0" applyFont="1" applyFill="1" applyBorder="1" applyAlignment="1" applyProtection="1">
      <alignment horizontal="left" vertical="center" wrapText="1"/>
      <protection/>
    </xf>
    <xf numFmtId="0" fontId="56" fillId="0" borderId="19" xfId="0" applyFont="1" applyBorder="1" applyAlignment="1">
      <alignment horizontal="center" vertical="center" wrapText="1"/>
    </xf>
    <xf numFmtId="4" fontId="60" fillId="0" borderId="19" xfId="0" applyNumberFormat="1" applyFont="1" applyBorder="1" applyAlignment="1">
      <alignment horizontal="center" vertical="center" wrapText="1"/>
    </xf>
    <xf numFmtId="0" fontId="60" fillId="0" borderId="19" xfId="0" applyNumberFormat="1" applyFont="1" applyFill="1" applyBorder="1" applyAlignment="1">
      <alignment horizontal="center" vertical="center"/>
    </xf>
    <xf numFmtId="0" fontId="60" fillId="0" borderId="19" xfId="0" applyFont="1" applyFill="1" applyBorder="1" applyAlignment="1">
      <alignment horizontal="center" vertical="center" wrapText="1"/>
    </xf>
    <xf numFmtId="0" fontId="56" fillId="55" borderId="19" xfId="0" applyFont="1" applyFill="1" applyBorder="1" applyAlignment="1">
      <alignment horizontal="center" vertical="center" wrapText="1"/>
    </xf>
    <xf numFmtId="0" fontId="23" fillId="0" borderId="19" xfId="0" applyNumberFormat="1" applyFont="1" applyFill="1" applyBorder="1" applyAlignment="1">
      <alignment horizontal="left" vertical="top" wrapText="1"/>
    </xf>
    <xf numFmtId="0" fontId="60" fillId="0" borderId="19"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wrapText="1"/>
    </xf>
    <xf numFmtId="0" fontId="23" fillId="0" borderId="19" xfId="0" applyNumberFormat="1" applyFont="1" applyFill="1" applyBorder="1" applyAlignment="1">
      <alignment horizontal="center" vertical="center"/>
    </xf>
    <xf numFmtId="0" fontId="23" fillId="0" borderId="19" xfId="0" applyFont="1" applyFill="1" applyBorder="1" applyAlignment="1">
      <alignment horizontal="left" wrapText="1"/>
    </xf>
    <xf numFmtId="0" fontId="23" fillId="0" borderId="19" xfId="0" applyFont="1" applyFill="1" applyBorder="1" applyAlignment="1">
      <alignment horizontal="center" vertical="center" wrapText="1"/>
    </xf>
    <xf numFmtId="0" fontId="62" fillId="0" borderId="20" xfId="0" applyFont="1" applyFill="1" applyBorder="1" applyAlignment="1">
      <alignment vertical="top" wrapText="1"/>
    </xf>
    <xf numFmtId="0" fontId="60" fillId="0" borderId="20" xfId="0" applyFont="1" applyFill="1" applyBorder="1" applyAlignment="1">
      <alignment wrapText="1"/>
    </xf>
    <xf numFmtId="0" fontId="58" fillId="0" borderId="0" xfId="0" applyFont="1" applyFill="1" applyBorder="1" applyAlignment="1">
      <alignment horizontal="center" vertical="center"/>
    </xf>
    <xf numFmtId="0" fontId="60" fillId="0" borderId="0" xfId="0" applyFont="1" applyFill="1" applyAlignment="1">
      <alignment horizontal="left" vertical="center" wrapText="1"/>
    </xf>
    <xf numFmtId="0" fontId="23" fillId="55" borderId="0" xfId="0" applyFont="1" applyFill="1" applyBorder="1" applyAlignment="1" applyProtection="1">
      <alignment horizontal="left" vertical="center" wrapText="1"/>
      <protection/>
    </xf>
    <xf numFmtId="0" fontId="4" fillId="0" borderId="0" xfId="0" applyFont="1" applyAlignment="1">
      <alignment horizontal="center" vertical="center" wrapText="1"/>
    </xf>
    <xf numFmtId="0" fontId="56" fillId="0" borderId="0" xfId="0" applyFont="1" applyFill="1" applyAlignment="1">
      <alignment horizontal="center" vertical="center"/>
    </xf>
    <xf numFmtId="0" fontId="23" fillId="0" borderId="0" xfId="0" applyFont="1" applyFill="1" applyBorder="1" applyAlignment="1" applyProtection="1">
      <alignment horizontal="left" vertical="center" wrapText="1"/>
      <protection/>
    </xf>
    <xf numFmtId="0" fontId="60" fillId="0" borderId="21" xfId="0" applyFont="1" applyFill="1" applyBorder="1" applyAlignment="1">
      <alignment horizontal="left" vertical="center" wrapText="1"/>
    </xf>
    <xf numFmtId="0" fontId="0" fillId="0" borderId="21" xfId="0" applyBorder="1" applyAlignment="1">
      <alignment horizontal="left" vertical="center" wrapText="1"/>
    </xf>
    <xf numFmtId="4" fontId="60" fillId="56" borderId="19" xfId="0" applyNumberFormat="1" applyFont="1" applyFill="1" applyBorder="1" applyAlignment="1">
      <alignment horizontal="center" vertical="center" wrapText="1"/>
    </xf>
    <xf numFmtId="0" fontId="0" fillId="0" borderId="0" xfId="0" applyAlignment="1">
      <alignment horizontal="left" vertical="center" wrapText="1"/>
    </xf>
  </cellXfs>
  <cellStyles count="172">
    <cellStyle name="Normal" xfId="0"/>
    <cellStyle name="20% — акцент1" xfId="15"/>
    <cellStyle name="20% - Акцент1 1" xfId="16"/>
    <cellStyle name="20% - Акцент1 2" xfId="17"/>
    <cellStyle name="20% — акцент2" xfId="18"/>
    <cellStyle name="20% - Акцент2 1" xfId="19"/>
    <cellStyle name="20% - Акцент2 2" xfId="20"/>
    <cellStyle name="20% — акцент3" xfId="21"/>
    <cellStyle name="20% - Акцент3 1" xfId="22"/>
    <cellStyle name="20% - Акцент3 2" xfId="23"/>
    <cellStyle name="20% — акцент4" xfId="24"/>
    <cellStyle name="20% - Акцент4 1" xfId="25"/>
    <cellStyle name="20% - Акцент4 2" xfId="26"/>
    <cellStyle name="20% — акцент5" xfId="27"/>
    <cellStyle name="20% - Акцент5 1" xfId="28"/>
    <cellStyle name="20% - Акцент5 2" xfId="29"/>
    <cellStyle name="20% — акцент6" xfId="30"/>
    <cellStyle name="20% - Акцент6 1" xfId="31"/>
    <cellStyle name="20% - Акцент6 2" xfId="32"/>
    <cellStyle name="40% — акцент1" xfId="33"/>
    <cellStyle name="40% - Акцент1 1" xfId="34"/>
    <cellStyle name="40% - Акцент1 2" xfId="35"/>
    <cellStyle name="40% — акцент2" xfId="36"/>
    <cellStyle name="40% - Акцент2 1" xfId="37"/>
    <cellStyle name="40% - Акцент2 2" xfId="38"/>
    <cellStyle name="40% — акцент3" xfId="39"/>
    <cellStyle name="40% - Акцент3 1" xfId="40"/>
    <cellStyle name="40% - Акцент3 2" xfId="41"/>
    <cellStyle name="40% — акцент4" xfId="42"/>
    <cellStyle name="40% - Акцент4 1" xfId="43"/>
    <cellStyle name="40% - Акцент4 2" xfId="44"/>
    <cellStyle name="40% — акцент5" xfId="45"/>
    <cellStyle name="40% - Акцент5 1" xfId="46"/>
    <cellStyle name="40% - Акцент5 2" xfId="47"/>
    <cellStyle name="40% — акцент6" xfId="48"/>
    <cellStyle name="40% - Акцент6 1" xfId="49"/>
    <cellStyle name="40% - Акцент6 2" xfId="50"/>
    <cellStyle name="60% — акцент1" xfId="51"/>
    <cellStyle name="60% - Акцент1 1" xfId="52"/>
    <cellStyle name="60% - Акцент1 2" xfId="53"/>
    <cellStyle name="60% — акцент2" xfId="54"/>
    <cellStyle name="60% - Акцент2 1" xfId="55"/>
    <cellStyle name="60% - Акцент2 2" xfId="56"/>
    <cellStyle name="60% — акцент3" xfId="57"/>
    <cellStyle name="60% - Акцент3 1" xfId="58"/>
    <cellStyle name="60% - Акцент3 2" xfId="59"/>
    <cellStyle name="60% — акцент4" xfId="60"/>
    <cellStyle name="60% - Акцент4 1" xfId="61"/>
    <cellStyle name="60% - Акцент4 2" xfId="62"/>
    <cellStyle name="60% — акцент5" xfId="63"/>
    <cellStyle name="60% - Акцент5 1" xfId="64"/>
    <cellStyle name="60% - Акцент5 2" xfId="65"/>
    <cellStyle name="60% — акцент6" xfId="66"/>
    <cellStyle name="60% - Акцент6 1" xfId="67"/>
    <cellStyle name="60% - Акцент6 2" xfId="68"/>
    <cellStyle name="Euro" xfId="69"/>
    <cellStyle name="Excel Built-in Normal" xfId="70"/>
    <cellStyle name="Excel Built-in Normal 2" xfId="71"/>
    <cellStyle name="Normal 2" xfId="72"/>
    <cellStyle name="Акцент1" xfId="73"/>
    <cellStyle name="Акцент1 1" xfId="74"/>
    <cellStyle name="Акцент1 2" xfId="75"/>
    <cellStyle name="Акцент2" xfId="76"/>
    <cellStyle name="Акцент2 1" xfId="77"/>
    <cellStyle name="Акцент2 2" xfId="78"/>
    <cellStyle name="Акцент3" xfId="79"/>
    <cellStyle name="Акцент3 1" xfId="80"/>
    <cellStyle name="Акцент3 2" xfId="81"/>
    <cellStyle name="Акцент4" xfId="82"/>
    <cellStyle name="Акцент4 1" xfId="83"/>
    <cellStyle name="Акцент4 2" xfId="84"/>
    <cellStyle name="Акцент5" xfId="85"/>
    <cellStyle name="Акцент5 1" xfId="86"/>
    <cellStyle name="Акцент5 2" xfId="87"/>
    <cellStyle name="Акцент6" xfId="88"/>
    <cellStyle name="Акцент6 1" xfId="89"/>
    <cellStyle name="Акцент6 2" xfId="90"/>
    <cellStyle name="Ввод " xfId="91"/>
    <cellStyle name="Ввод  1" xfId="92"/>
    <cellStyle name="Ввод  2" xfId="93"/>
    <cellStyle name="Вывод" xfId="94"/>
    <cellStyle name="Вывод 1" xfId="95"/>
    <cellStyle name="Вывод 2" xfId="96"/>
    <cellStyle name="Вычисление" xfId="97"/>
    <cellStyle name="Вычисление 1" xfId="98"/>
    <cellStyle name="Вычисление 2" xfId="99"/>
    <cellStyle name="Hyperlink" xfId="100"/>
    <cellStyle name="Currency" xfId="101"/>
    <cellStyle name="Currency [0]" xfId="102"/>
    <cellStyle name="Заголовок 1" xfId="103"/>
    <cellStyle name="Заголовок 1 1" xfId="104"/>
    <cellStyle name="Заголовок 1 2" xfId="105"/>
    <cellStyle name="Заголовок 2" xfId="106"/>
    <cellStyle name="Заголовок 2 1" xfId="107"/>
    <cellStyle name="Заголовок 2 2" xfId="108"/>
    <cellStyle name="Заголовок 3" xfId="109"/>
    <cellStyle name="Заголовок 3 1" xfId="110"/>
    <cellStyle name="Заголовок 3 2" xfId="111"/>
    <cellStyle name="Заголовок 4" xfId="112"/>
    <cellStyle name="Заголовок 4 1" xfId="113"/>
    <cellStyle name="Заголовок 4 2" xfId="114"/>
    <cellStyle name="Итог" xfId="115"/>
    <cellStyle name="Итог 1" xfId="116"/>
    <cellStyle name="Итог 2" xfId="117"/>
    <cellStyle name="Контрольная ячейка" xfId="118"/>
    <cellStyle name="Контрольная ячейка 1" xfId="119"/>
    <cellStyle name="Контрольная ячейка 2" xfId="120"/>
    <cellStyle name="Название" xfId="121"/>
    <cellStyle name="Название 1" xfId="122"/>
    <cellStyle name="Название 2" xfId="123"/>
    <cellStyle name="Нейтральный" xfId="124"/>
    <cellStyle name="Нейтральный 1" xfId="125"/>
    <cellStyle name="Нейтральный 2" xfId="126"/>
    <cellStyle name="Обычный 10" xfId="127"/>
    <cellStyle name="Обычный 11" xfId="128"/>
    <cellStyle name="Обычный 15" xfId="129"/>
    <cellStyle name="Обычный 16" xfId="130"/>
    <cellStyle name="Обычный 18" xfId="131"/>
    <cellStyle name="Обычный 19" xfId="132"/>
    <cellStyle name="Обычный 2" xfId="133"/>
    <cellStyle name="Обычный 2 2" xfId="134"/>
    <cellStyle name="Обычный 2 2 2" xfId="135"/>
    <cellStyle name="Обычный 2 3" xfId="136"/>
    <cellStyle name="Обычный 2 3 2" xfId="137"/>
    <cellStyle name="Обычный 2 4" xfId="138"/>
    <cellStyle name="Обычный 2 5" xfId="139"/>
    <cellStyle name="Обычный 2 5 2" xfId="140"/>
    <cellStyle name="Обычный 2 6" xfId="141"/>
    <cellStyle name="Обычный 2 7" xfId="142"/>
    <cellStyle name="Обычный 2 8" xfId="143"/>
    <cellStyle name="Обычный 2 9" xfId="144"/>
    <cellStyle name="Обычный 20" xfId="145"/>
    <cellStyle name="Обычный 21" xfId="146"/>
    <cellStyle name="Обычный 22 2" xfId="147"/>
    <cellStyle name="Обычный 3" xfId="148"/>
    <cellStyle name="Обычный 3 2" xfId="149"/>
    <cellStyle name="Обычный 4" xfId="150"/>
    <cellStyle name="Обычный 5" xfId="151"/>
    <cellStyle name="Обычный 6" xfId="152"/>
    <cellStyle name="Обычный 6 2" xfId="153"/>
    <cellStyle name="Обычный 7" xfId="154"/>
    <cellStyle name="Обычный 7 2" xfId="155"/>
    <cellStyle name="Обычный 8" xfId="156"/>
    <cellStyle name="Обычный 9 2" xfId="157"/>
    <cellStyle name="Followed Hyperlink" xfId="158"/>
    <cellStyle name="Плохой" xfId="159"/>
    <cellStyle name="Плохой 1" xfId="160"/>
    <cellStyle name="Плохой 2" xfId="161"/>
    <cellStyle name="Пояснение" xfId="162"/>
    <cellStyle name="Пояснение 1" xfId="163"/>
    <cellStyle name="Пояснение 2" xfId="164"/>
    <cellStyle name="Примечание" xfId="165"/>
    <cellStyle name="Примечание 1" xfId="166"/>
    <cellStyle name="Примечание 2" xfId="167"/>
    <cellStyle name="Percent" xfId="168"/>
    <cellStyle name="Связанная ячейка" xfId="169"/>
    <cellStyle name="Связанная ячейка 1" xfId="170"/>
    <cellStyle name="Связанная ячейка 2" xfId="171"/>
    <cellStyle name="Стиль 1" xfId="172"/>
    <cellStyle name="Стиль 1 2" xfId="173"/>
    <cellStyle name="Стиль 1 3" xfId="174"/>
    <cellStyle name="Текст предупреждения" xfId="175"/>
    <cellStyle name="Текст предупреждения 1" xfId="176"/>
    <cellStyle name="Текст предупреждения 2" xfId="177"/>
    <cellStyle name="Comma" xfId="178"/>
    <cellStyle name="Comma [0]" xfId="179"/>
    <cellStyle name="Финансовый 2" xfId="180"/>
    <cellStyle name="Финансовый 2 2" xfId="181"/>
    <cellStyle name="Финансовый 3" xfId="182"/>
    <cellStyle name="Хороший" xfId="183"/>
    <cellStyle name="Хороший 1" xfId="184"/>
    <cellStyle name="Хороший 2" xfId="1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5"/>
  <sheetViews>
    <sheetView tabSelected="1" zoomScale="90" zoomScaleNormal="90" zoomScaleSheetLayoutView="70" workbookViewId="0" topLeftCell="A4">
      <selection activeCell="G11" sqref="G11"/>
    </sheetView>
  </sheetViews>
  <sheetFormatPr defaultColWidth="9.140625" defaultRowHeight="15"/>
  <cols>
    <col min="1" max="1" width="5.28125" style="1" customWidth="1"/>
    <col min="2" max="2" width="28.8515625" style="1" customWidth="1"/>
    <col min="3" max="3" width="53.8515625" style="1" customWidth="1"/>
    <col min="4" max="4" width="10.00390625" style="1" customWidth="1"/>
    <col min="5" max="5" width="10.7109375" style="1" customWidth="1"/>
    <col min="6" max="6" width="10.00390625" style="1" customWidth="1"/>
    <col min="7" max="7" width="12.421875" style="1" customWidth="1"/>
    <col min="8" max="8" width="14.00390625" style="1" customWidth="1"/>
    <col min="9" max="9" width="12.421875" style="1" customWidth="1"/>
    <col min="10" max="10" width="14.00390625" style="1" customWidth="1"/>
    <col min="11" max="11" width="11.140625" style="1" customWidth="1"/>
    <col min="12" max="16384" width="9.140625" style="1" customWidth="1"/>
  </cols>
  <sheetData>
    <row r="1" ht="12">
      <c r="G1" s="2" t="s">
        <v>7</v>
      </c>
    </row>
    <row r="2" ht="12">
      <c r="G2" s="2" t="s">
        <v>12</v>
      </c>
    </row>
    <row r="3" ht="12">
      <c r="G3" s="2" t="s">
        <v>14</v>
      </c>
    </row>
    <row r="4" ht="12">
      <c r="G4" s="2" t="s">
        <v>23</v>
      </c>
    </row>
    <row r="6" spans="1:11" ht="15" customHeight="1">
      <c r="A6" s="43" t="s">
        <v>48</v>
      </c>
      <c r="B6" s="43"/>
      <c r="C6" s="43"/>
      <c r="D6" s="43"/>
      <c r="E6" s="43"/>
      <c r="F6" s="43"/>
      <c r="G6" s="43"/>
      <c r="H6" s="43"/>
      <c r="I6" s="43"/>
      <c r="J6" s="43"/>
      <c r="K6" s="43"/>
    </row>
    <row r="7" spans="1:11" ht="15" customHeight="1">
      <c r="A7" s="43" t="s">
        <v>47</v>
      </c>
      <c r="B7" s="43"/>
      <c r="C7" s="43"/>
      <c r="D7" s="43"/>
      <c r="E7" s="43"/>
      <c r="F7" s="43"/>
      <c r="G7" s="43"/>
      <c r="H7" s="43"/>
      <c r="I7" s="43"/>
      <c r="J7" s="43"/>
      <c r="K7" s="43"/>
    </row>
    <row r="8" spans="1:11" ht="12">
      <c r="A8" s="44" t="s">
        <v>20</v>
      </c>
      <c r="B8" s="44"/>
      <c r="C8" s="44"/>
      <c r="D8" s="44"/>
      <c r="E8" s="44"/>
      <c r="F8" s="44"/>
      <c r="G8" s="44"/>
      <c r="H8" s="44"/>
      <c r="I8" s="44"/>
      <c r="J8" s="44"/>
      <c r="K8" s="44"/>
    </row>
    <row r="9" spans="1:4" ht="12">
      <c r="A9" s="2"/>
      <c r="D9" s="3"/>
    </row>
    <row r="10" spans="1:11" ht="12">
      <c r="A10" s="4" t="s">
        <v>21</v>
      </c>
      <c r="D10" s="3"/>
      <c r="G10" s="4"/>
      <c r="H10" s="4"/>
      <c r="I10" s="4"/>
      <c r="J10" s="4"/>
      <c r="K10" s="20" t="s">
        <v>26</v>
      </c>
    </row>
    <row r="11" spans="1:11" ht="54" customHeight="1">
      <c r="A11" s="10" t="s">
        <v>0</v>
      </c>
      <c r="B11" s="10" t="s">
        <v>11</v>
      </c>
      <c r="C11" s="10" t="s">
        <v>1</v>
      </c>
      <c r="D11" s="10" t="s">
        <v>8</v>
      </c>
      <c r="E11" s="10" t="s">
        <v>2</v>
      </c>
      <c r="F11" s="10" t="s">
        <v>3</v>
      </c>
      <c r="G11" s="10" t="s">
        <v>4</v>
      </c>
      <c r="H11" s="31" t="s">
        <v>49</v>
      </c>
      <c r="I11" s="31" t="s">
        <v>25</v>
      </c>
      <c r="J11" s="27" t="s">
        <v>50</v>
      </c>
      <c r="K11" s="31" t="s">
        <v>51</v>
      </c>
    </row>
    <row r="12" spans="1:11" ht="45" customHeight="1">
      <c r="A12" s="16">
        <v>1</v>
      </c>
      <c r="B12" s="36" t="s">
        <v>27</v>
      </c>
      <c r="C12" s="36" t="s">
        <v>28</v>
      </c>
      <c r="D12" s="34" t="s">
        <v>24</v>
      </c>
      <c r="E12" s="29">
        <v>20</v>
      </c>
      <c r="F12" s="29">
        <v>23000</v>
      </c>
      <c r="G12" s="28">
        <f>E12*F12</f>
        <v>460000</v>
      </c>
      <c r="H12" s="22"/>
      <c r="I12" s="22">
        <v>22700</v>
      </c>
      <c r="J12" s="48">
        <v>14500</v>
      </c>
      <c r="K12" s="22"/>
    </row>
    <row r="13" spans="1:11" ht="45" customHeight="1">
      <c r="A13" s="16">
        <v>2</v>
      </c>
      <c r="B13" s="36" t="s">
        <v>29</v>
      </c>
      <c r="C13" s="36" t="s">
        <v>30</v>
      </c>
      <c r="D13" s="34" t="s">
        <v>24</v>
      </c>
      <c r="E13" s="29">
        <v>25</v>
      </c>
      <c r="F13" s="29">
        <v>23000</v>
      </c>
      <c r="G13" s="28">
        <f aca="true" t="shared" si="0" ref="G13:G21">E13*F13</f>
        <v>575000</v>
      </c>
      <c r="H13" s="22"/>
      <c r="I13" s="22">
        <v>22700</v>
      </c>
      <c r="J13" s="48">
        <v>14500</v>
      </c>
      <c r="K13" s="22"/>
    </row>
    <row r="14" spans="1:11" ht="45" customHeight="1">
      <c r="A14" s="16">
        <v>3</v>
      </c>
      <c r="B14" s="36" t="s">
        <v>31</v>
      </c>
      <c r="C14" s="36" t="s">
        <v>32</v>
      </c>
      <c r="D14" s="35" t="s">
        <v>24</v>
      </c>
      <c r="E14" s="29">
        <v>25</v>
      </c>
      <c r="F14" s="29">
        <v>23000</v>
      </c>
      <c r="G14" s="28">
        <f t="shared" si="0"/>
        <v>575000</v>
      </c>
      <c r="H14" s="22"/>
      <c r="I14" s="22">
        <v>22700</v>
      </c>
      <c r="J14" s="48">
        <v>14500</v>
      </c>
      <c r="K14" s="22"/>
    </row>
    <row r="15" spans="1:11" ht="45" customHeight="1">
      <c r="A15" s="16">
        <v>4</v>
      </c>
      <c r="B15" s="36" t="s">
        <v>33</v>
      </c>
      <c r="C15" s="36" t="s">
        <v>34</v>
      </c>
      <c r="D15" s="34" t="s">
        <v>24</v>
      </c>
      <c r="E15" s="29">
        <v>25</v>
      </c>
      <c r="F15" s="29">
        <v>23000</v>
      </c>
      <c r="G15" s="28">
        <f t="shared" si="0"/>
        <v>575000</v>
      </c>
      <c r="H15" s="22"/>
      <c r="I15" s="22">
        <v>22700</v>
      </c>
      <c r="J15" s="48">
        <v>14500</v>
      </c>
      <c r="K15" s="22"/>
    </row>
    <row r="16" spans="1:11" ht="45" customHeight="1">
      <c r="A16" s="16">
        <v>5</v>
      </c>
      <c r="B16" s="36" t="s">
        <v>35</v>
      </c>
      <c r="C16" s="36" t="s">
        <v>36</v>
      </c>
      <c r="D16" s="34" t="s">
        <v>24</v>
      </c>
      <c r="E16" s="29">
        <v>20</v>
      </c>
      <c r="F16" s="29">
        <v>23000</v>
      </c>
      <c r="G16" s="28">
        <f t="shared" si="0"/>
        <v>460000</v>
      </c>
      <c r="H16" s="22"/>
      <c r="I16" s="22">
        <v>22700</v>
      </c>
      <c r="J16" s="48">
        <v>14500</v>
      </c>
      <c r="K16" s="22"/>
    </row>
    <row r="17" spans="1:11" ht="45" customHeight="1">
      <c r="A17" s="16">
        <v>6</v>
      </c>
      <c r="B17" s="36" t="s">
        <v>37</v>
      </c>
      <c r="C17" s="36" t="s">
        <v>38</v>
      </c>
      <c r="D17" s="34" t="s">
        <v>24</v>
      </c>
      <c r="E17" s="29">
        <v>5</v>
      </c>
      <c r="F17" s="29">
        <v>23000</v>
      </c>
      <c r="G17" s="28">
        <f t="shared" si="0"/>
        <v>115000</v>
      </c>
      <c r="H17" s="22"/>
      <c r="I17" s="22">
        <v>22700</v>
      </c>
      <c r="J17" s="48">
        <v>14500</v>
      </c>
      <c r="K17" s="22"/>
    </row>
    <row r="18" spans="1:11" ht="45" customHeight="1">
      <c r="A18" s="16">
        <v>7</v>
      </c>
      <c r="B18" s="37" t="s">
        <v>39</v>
      </c>
      <c r="C18" s="38" t="s">
        <v>40</v>
      </c>
      <c r="D18" s="29" t="s">
        <v>24</v>
      </c>
      <c r="E18" s="29">
        <v>396</v>
      </c>
      <c r="F18" s="33">
        <v>7800</v>
      </c>
      <c r="G18" s="28">
        <f t="shared" si="0"/>
        <v>3088800</v>
      </c>
      <c r="H18" s="48">
        <v>4139</v>
      </c>
      <c r="I18" s="22"/>
      <c r="J18" s="22"/>
      <c r="K18" s="22">
        <v>7020</v>
      </c>
    </row>
    <row r="19" spans="1:11" ht="45" customHeight="1">
      <c r="A19" s="16">
        <v>8</v>
      </c>
      <c r="B19" s="30" t="s">
        <v>41</v>
      </c>
      <c r="C19" s="39" t="s">
        <v>42</v>
      </c>
      <c r="D19" s="29" t="s">
        <v>43</v>
      </c>
      <c r="E19" s="29">
        <v>396</v>
      </c>
      <c r="F19" s="29">
        <v>11000</v>
      </c>
      <c r="G19" s="28">
        <f t="shared" si="0"/>
        <v>4356000</v>
      </c>
      <c r="H19" s="48">
        <v>7781</v>
      </c>
      <c r="I19" s="22"/>
      <c r="J19" s="22"/>
      <c r="K19" s="22">
        <v>9999</v>
      </c>
    </row>
    <row r="20" spans="1:11" ht="45" customHeight="1">
      <c r="A20" s="16">
        <v>9</v>
      </c>
      <c r="B20" s="32" t="s">
        <v>44</v>
      </c>
      <c r="C20" s="32" t="s">
        <v>53</v>
      </c>
      <c r="D20" s="30" t="s">
        <v>45</v>
      </c>
      <c r="E20" s="29">
        <v>20</v>
      </c>
      <c r="F20" s="29">
        <v>9000</v>
      </c>
      <c r="G20" s="28">
        <f t="shared" si="0"/>
        <v>180000</v>
      </c>
      <c r="H20" s="22"/>
      <c r="I20" s="22"/>
      <c r="J20" s="22"/>
      <c r="K20" s="22"/>
    </row>
    <row r="21" spans="1:11" ht="45" customHeight="1">
      <c r="A21" s="16">
        <v>10</v>
      </c>
      <c r="B21" s="32" t="s">
        <v>46</v>
      </c>
      <c r="C21" s="32" t="s">
        <v>54</v>
      </c>
      <c r="D21" s="30" t="s">
        <v>45</v>
      </c>
      <c r="E21" s="29">
        <v>20</v>
      </c>
      <c r="F21" s="29">
        <v>9000</v>
      </c>
      <c r="G21" s="28">
        <f t="shared" si="0"/>
        <v>180000</v>
      </c>
      <c r="H21" s="22"/>
      <c r="I21" s="22"/>
      <c r="J21" s="22"/>
      <c r="K21" s="22"/>
    </row>
    <row r="22" spans="1:11" ht="20.25" customHeight="1">
      <c r="A22" s="40"/>
      <c r="B22" s="46" t="s">
        <v>52</v>
      </c>
      <c r="C22" s="47"/>
      <c r="D22" s="47"/>
      <c r="E22" s="47"/>
      <c r="F22" s="47"/>
      <c r="G22" s="47"/>
      <c r="H22" s="47"/>
      <c r="I22" s="47"/>
      <c r="J22" s="47"/>
      <c r="K22" s="47"/>
    </row>
    <row r="23" spans="1:11" ht="21.75" customHeight="1">
      <c r="A23" s="5"/>
      <c r="B23" s="42" t="s">
        <v>13</v>
      </c>
      <c r="C23" s="42"/>
      <c r="D23" s="42"/>
      <c r="E23" s="42"/>
      <c r="F23" s="42"/>
      <c r="G23" s="42"/>
      <c r="H23" s="26"/>
      <c r="I23" s="26"/>
      <c r="J23" s="26"/>
      <c r="K23" s="18"/>
    </row>
    <row r="24" spans="1:11" ht="27" customHeight="1">
      <c r="A24" s="19" t="s">
        <v>9</v>
      </c>
      <c r="B24" s="45" t="s">
        <v>55</v>
      </c>
      <c r="C24" s="45"/>
      <c r="D24" s="45"/>
      <c r="E24" s="45"/>
      <c r="F24" s="45"/>
      <c r="G24" s="45"/>
      <c r="H24" s="45"/>
      <c r="I24" s="45"/>
      <c r="J24" s="45"/>
      <c r="K24" s="45"/>
    </row>
    <row r="25" spans="1:11" ht="27" customHeight="1">
      <c r="A25" s="19" t="s">
        <v>10</v>
      </c>
      <c r="B25" s="45" t="s">
        <v>56</v>
      </c>
      <c r="C25" s="45"/>
      <c r="D25" s="45"/>
      <c r="E25" s="45"/>
      <c r="F25" s="45"/>
      <c r="G25" s="45"/>
      <c r="H25" s="45"/>
      <c r="I25" s="45"/>
      <c r="J25" s="45"/>
      <c r="K25" s="45"/>
    </row>
    <row r="26" spans="1:11" ht="27" customHeight="1">
      <c r="A26" s="19" t="s">
        <v>22</v>
      </c>
      <c r="B26" s="45" t="s">
        <v>58</v>
      </c>
      <c r="C26" s="49"/>
      <c r="D26" s="49"/>
      <c r="E26" s="49"/>
      <c r="F26" s="49"/>
      <c r="G26" s="49"/>
      <c r="H26" s="49"/>
      <c r="I26" s="49"/>
      <c r="J26" s="49"/>
      <c r="K26" s="49"/>
    </row>
    <row r="27" spans="1:11" ht="29.25" customHeight="1">
      <c r="A27" s="19" t="s">
        <v>57</v>
      </c>
      <c r="B27" s="41" t="s">
        <v>15</v>
      </c>
      <c r="C27" s="41"/>
      <c r="D27" s="41"/>
      <c r="E27" s="41"/>
      <c r="F27" s="41"/>
      <c r="G27" s="41"/>
      <c r="H27" s="41"/>
      <c r="I27" s="41"/>
      <c r="J27" s="41"/>
      <c r="K27" s="41"/>
    </row>
    <row r="28" spans="1:11" ht="14.25" customHeight="1">
      <c r="A28" s="6"/>
      <c r="B28" s="12"/>
      <c r="C28" s="12"/>
      <c r="D28" s="12"/>
      <c r="E28" s="12"/>
      <c r="F28" s="12"/>
      <c r="G28" s="12"/>
      <c r="H28" s="17"/>
      <c r="I28" s="17"/>
      <c r="J28" s="17"/>
      <c r="K28" s="17"/>
    </row>
    <row r="29" spans="1:11" ht="14.25" customHeight="1">
      <c r="A29" s="6"/>
      <c r="B29" s="11"/>
      <c r="C29" s="11"/>
      <c r="D29" s="11"/>
      <c r="E29" s="11"/>
      <c r="F29" s="11"/>
      <c r="G29" s="11"/>
      <c r="H29" s="17"/>
      <c r="I29" s="17"/>
      <c r="J29" s="17"/>
      <c r="K29" s="17"/>
    </row>
    <row r="30" spans="1:11" ht="17.25" customHeight="1">
      <c r="A30" s="7"/>
      <c r="B30" s="23" t="s">
        <v>16</v>
      </c>
      <c r="C30" s="23"/>
      <c r="D30" s="14" t="s">
        <v>17</v>
      </c>
      <c r="E30" s="14"/>
      <c r="G30" s="8"/>
      <c r="H30" s="8"/>
      <c r="I30" s="8"/>
      <c r="J30" s="8"/>
      <c r="K30" s="8"/>
    </row>
    <row r="31" spans="2:11" ht="12" customHeight="1">
      <c r="B31" s="24"/>
      <c r="C31" s="24"/>
      <c r="D31" s="25"/>
      <c r="E31" s="21"/>
      <c r="G31" s="8"/>
      <c r="H31" s="8"/>
      <c r="I31" s="8"/>
      <c r="J31" s="8"/>
      <c r="K31" s="8"/>
    </row>
    <row r="32" spans="2:11" ht="15.75" customHeight="1">
      <c r="B32" s="23" t="s">
        <v>18</v>
      </c>
      <c r="C32" s="23"/>
      <c r="D32" s="14" t="s">
        <v>19</v>
      </c>
      <c r="E32" s="14"/>
      <c r="G32" s="9"/>
      <c r="H32" s="9"/>
      <c r="I32" s="9"/>
      <c r="J32" s="9"/>
      <c r="K32" s="9"/>
    </row>
    <row r="33" spans="2:5" ht="10.5" customHeight="1">
      <c r="B33" s="15"/>
      <c r="C33" s="15"/>
      <c r="D33" s="15"/>
      <c r="E33" s="13"/>
    </row>
    <row r="34" spans="2:4" ht="14.25">
      <c r="B34" s="15" t="s">
        <v>5</v>
      </c>
      <c r="C34" s="15"/>
      <c r="D34" s="15" t="s">
        <v>6</v>
      </c>
    </row>
    <row r="35" ht="12">
      <c r="B35" s="2"/>
    </row>
  </sheetData>
  <sheetProtection/>
  <mergeCells count="9">
    <mergeCell ref="B27:K27"/>
    <mergeCell ref="B23:G23"/>
    <mergeCell ref="A6:K6"/>
    <mergeCell ref="A7:K7"/>
    <mergeCell ref="A8:K8"/>
    <mergeCell ref="B24:K24"/>
    <mergeCell ref="B25:K25"/>
    <mergeCell ref="B22:K22"/>
    <mergeCell ref="B26:K26"/>
  </mergeCells>
  <dataValidations count="2">
    <dataValidation allowBlank="1" showInputMessage="1" showErrorMessage="1" prompt="Введите наименование на гос.языке" sqref="C33:C34 B32:B34 B23:B26 G31:K32 B18:C19"/>
    <dataValidation type="list" allowBlank="1" showInputMessage="1" showErrorMessage="1" sqref="D20:D21">
      <formula1>INDIRECT(Лист1!#REF!)</formula1>
    </dataValidation>
  </dataValidations>
  <printOptions/>
  <pageMargins left="0" right="0" top="0.35433070866141736"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17" sqref="F17"/>
    </sheetView>
  </sheetViews>
  <sheetFormatPr defaultColWidth="8.8515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2023-01-20T11:36:56Z</dcterms:modified>
  <cp:category/>
  <cp:version/>
  <cp:contentType/>
  <cp:contentStatus/>
</cp:coreProperties>
</file>