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Лист1" sheetId="1" r:id="rId1"/>
    <sheet name="Лист2" sheetId="2" r:id="rId2"/>
    <sheet name="Лист3" sheetId="3" r:id="rId3"/>
  </sheets>
  <definedNames>
    <definedName name="_xlnm.Print_Area" localSheetId="0">'Лист1'!$A$1:$O$73</definedName>
  </definedNames>
  <calcPr fullCalcOnLoad="1" refMode="R1C1"/>
</workbook>
</file>

<file path=xl/sharedStrings.xml><?xml version="1.0" encoding="utf-8"?>
<sst xmlns="http://schemas.openxmlformats.org/spreadsheetml/2006/main" count="173" uniqueCount="135">
  <si>
    <t>№ лота</t>
  </si>
  <si>
    <t>Техническая спецификация</t>
  </si>
  <si>
    <t>Количество</t>
  </si>
  <si>
    <t>Цена за ед., тенге</t>
  </si>
  <si>
    <t>Сумма, выделенная для закупа, тенге</t>
  </si>
  <si>
    <t>Начальник отдела гос.закупок</t>
  </si>
  <si>
    <t>Ж.Кыстаубаева</t>
  </si>
  <si>
    <t>УТВЕРЖДАЮ</t>
  </si>
  <si>
    <t>Ед. измер.</t>
  </si>
  <si>
    <t>1.</t>
  </si>
  <si>
    <t>2.</t>
  </si>
  <si>
    <t xml:space="preserve">Наименование (МНН) </t>
  </si>
  <si>
    <t>Директор ГКП на ПХВ «Многопрофильная городская больница №1»</t>
  </si>
  <si>
    <r>
      <t xml:space="preserve">Организатор закупок по итогам рассмотрения ценовых предложений предоставленных потенциальными поставщиками </t>
    </r>
    <r>
      <rPr>
        <b/>
        <sz val="10"/>
        <color indexed="8"/>
        <rFont val="Times New Roman"/>
        <family val="1"/>
      </rPr>
      <t>РЕШИЛ:</t>
    </r>
  </si>
  <si>
    <t>____________________ М.Абдуов</t>
  </si>
  <si>
    <t>Потенциальному победителю в течение 10 календарных дней в соответствии с п.141 Правил предоставить Организатору закупок документы, подтверждающие соответствие квалификационным требованиям.</t>
  </si>
  <si>
    <t>Заместитель директора по ЛПР</t>
  </si>
  <si>
    <t>Ж.Бапанов</t>
  </si>
  <si>
    <t>Заведующая аптекой</t>
  </si>
  <si>
    <t>М.Абуова</t>
  </si>
  <si>
    <t>ГКП на ПХВ «Многопрофильная городская больница №1» акимата г.Астаны</t>
  </si>
  <si>
    <t>г.Астаны</t>
  </si>
  <si>
    <t>3.</t>
  </si>
  <si>
    <t>"___" _______________ 2023г.</t>
  </si>
  <si>
    <t>шт</t>
  </si>
  <si>
    <t>ТОО "Формат НС"</t>
  </si>
  <si>
    <t>Протокол итогов закупа способом запроса ценовых предложений №6</t>
  </si>
  <si>
    <t>медицинских изделий (ЦСО)</t>
  </si>
  <si>
    <t>19.01.2023г.</t>
  </si>
  <si>
    <t>Биологические индикаторы для стерилизатора STERRAD</t>
  </si>
  <si>
    <t>Биологический индикатор CycleSure разработан специально для эксклюзивного использования со стерилизационной системой STERRAD. Встроенный химический индикатор на крышке флакона биологического индикатора предоставляет дополнительное свидетельство того, что флакон был подвергнут действию пероксида водорода. Эта дополнительная характеристика позволяет мгновенно отличить флакон, подвергнувшийся обработке. Биологический индикатор CycleSure проверяет, были ли достигнуты необходимые условия для стерилизации, подвергая стерилизации самый устойчивый организм - Geobacillusstearothermophilus. Результаты биологического индикатора CycleSure легко считываются и интерпретируются при помощи цветового кодирования через 24 часа. Бактериальная среда останется фиолетовой, если были убиты споры. Появление желтого цвета или мутности в среде означает бактериальный рост. Упаковка №30</t>
  </si>
  <si>
    <t>кор</t>
  </si>
  <si>
    <t>Бумага на самописца для стерилизатора 130 F-1/2 MATACHANA, Испания</t>
  </si>
  <si>
    <t xml:space="preserve">Бумага линованная для самописца на формальдегидный стерилизатор.
Предназначена для фиксации в процессе цикла стерилизации кривой давления в диапазоне от 0 до 1 Bar и кривой температуры в диапазоне от 0 до 100 0С.
Вес 0,08 кг
Размер 12,5х4,5х3 см.
</t>
  </si>
  <si>
    <t>уп</t>
  </si>
  <si>
    <t>Бумага принтерная паровая Стеривап</t>
  </si>
  <si>
    <t>Бумага принтерная паровая 110*30*12 для стерилизатора Sterivap, белая, без сетки. В упаковке 60 штук.</t>
  </si>
  <si>
    <t>Индикаторные тест полоски   для плазменного стерилизатора  Sterrad №4</t>
  </si>
  <si>
    <t>индикатор красного цвета  Sterrad  индикатор меняет цвет после прохождения цикла в стерилизаторах №4</t>
  </si>
  <si>
    <t>кор.</t>
  </si>
  <si>
    <t>Инкубатор  Медицинская стерилизационная система STERRAD 100N</t>
  </si>
  <si>
    <t xml:space="preserve">Считывающее устройство является неотьемлемой частью системы мониторинга, обеспечивающей проверку БИ на предмет присутствия организма - индикатора . Считывающее устройство инкубирует БИ при температуре 57 С (134,6 F) и выдает окончательные результаты  измерения флуореценции через 30 минут . Присутствие либо отсутствие в БИ жизнеспоаобного организма- индикатора, показателем которого является флуоресценция, определяет эффективность цикла стерилизации БИ и считывающая система предназначены для частой проверки систем стерилизации STERRAD 100N с технологией ALLCIear в больницах  и других медицинских учереждениях. </t>
  </si>
  <si>
    <t>картридж для принтера на упаковочные машины HAWO</t>
  </si>
  <si>
    <t>Физические свойства: Форма - жидкость, цвет-черный, запах - нет, плотность - не менее 3,5-4,4 мПас, растворимость в воде - растворимый, уровень pH - не  менее 7,5-9. Химический состав: смесь полиоксисоединений и красящих веществ в воде.</t>
  </si>
  <si>
    <t>Кассеты на  стерилизатор Sterrad  100NX №2</t>
  </si>
  <si>
    <t>Пластмассовый футляр,содержащий десять ячеек с действующим веществом, упакованный в картонную коробку и запаянный в пластиковый пакет. Действующее вещество (стерилизующий агент) – 58 - 59,5 % раствор пероксида водорода. Для плазменного стерилизатора sterrad 100NX.   В упаковке  2 штуки.</t>
  </si>
  <si>
    <t>Крепированная бумага 1000Х1000</t>
  </si>
  <si>
    <t>Бумага крепированная мягкая для медицинской паровой и газовой стерилизации №250</t>
  </si>
  <si>
    <t xml:space="preserve"> кор</t>
  </si>
  <si>
    <t>Крепированная бумага 1200х1200</t>
  </si>
  <si>
    <t>Бумага крепированная мягкая для медицинской паровой и газовой стерилизации  №250</t>
  </si>
  <si>
    <t>Крепированная бумага 300Х300</t>
  </si>
  <si>
    <t>Бумага крепированная мягкая для медицинской паровой и газовой стерилизации  №2000</t>
  </si>
  <si>
    <t>Крепированная бумага 500*500</t>
  </si>
  <si>
    <t>Крепированная бумага 600Х600</t>
  </si>
  <si>
    <t>Бумага крепированная мягкая для медицинской паровой и газовой стерилизации №500</t>
  </si>
  <si>
    <t>Крепированная бумага 750Х750</t>
  </si>
  <si>
    <t>Липкая лента с индикатором стерилизации   19мм*50</t>
  </si>
  <si>
    <t xml:space="preserve">липкая лента с индикатором стерилизации   19мм*50, применяется для закрепления крепированной бумаги для парового стерилизатора </t>
  </si>
  <si>
    <t xml:space="preserve"> рул</t>
  </si>
  <si>
    <r>
      <t xml:space="preserve">Набор реактивов для предстерилизационной очистки    </t>
    </r>
    <r>
      <rPr>
        <b/>
        <sz val="10"/>
        <color indexed="63"/>
        <rFont val="Times New Roman"/>
        <family val="1"/>
      </rPr>
      <t>(фенолфталеин</t>
    </r>
    <r>
      <rPr>
        <sz val="10"/>
        <color indexed="63"/>
        <rFont val="Times New Roman"/>
        <family val="1"/>
      </rPr>
      <t xml:space="preserve"> </t>
    </r>
    <r>
      <rPr>
        <b/>
        <sz val="10"/>
        <color indexed="63"/>
        <rFont val="Times New Roman"/>
        <family val="1"/>
      </rPr>
      <t>+азопирам</t>
    </r>
    <r>
      <rPr>
        <sz val="10"/>
        <color indexed="63"/>
        <rFont val="Times New Roman"/>
        <family val="1"/>
      </rPr>
      <t xml:space="preserve">) </t>
    </r>
  </si>
  <si>
    <t xml:space="preserve">Набор реактивов для предстерилизационной очистки - Азопирам </t>
  </si>
  <si>
    <t>Перо для самописца зеленое для стерилизатора 130 F-1/2</t>
  </si>
  <si>
    <t xml:space="preserve">Перо зеленое для самописца на формальдегидный стерилизатор.
Предназначено для фиксации в процессе цикла стерилизации кривой давления в диапазоне от 0 до 1 Bar.
Вес 0,008 кг
Размер 8х7х3 см
</t>
  </si>
  <si>
    <t>Перо для самописца красное для стерилизатора 130 F-1/2</t>
  </si>
  <si>
    <t xml:space="preserve">Перо красное для самописца на формальдегидный стерилизатор.
Предназначено для фиксации в процессе цикла стерилизации кривой кривой температуры в диапазоне от 0 до 100 0С.
Вес 0,008 кг
Размер 8х7х3 см
</t>
  </si>
  <si>
    <t>принтерная бумага для плазменного стерилизатора 80*30*12</t>
  </si>
  <si>
    <t>Рулоны бумажно-пленочные плоские 100мм*200</t>
  </si>
  <si>
    <t>рул.</t>
  </si>
  <si>
    <t>Рулоны бумажно-пленочные плоские 150мм*200</t>
  </si>
  <si>
    <t xml:space="preserve">Рулоны бумажно-пленочные плоские 200мм*200 </t>
  </si>
  <si>
    <t>Рулоны бумажно-пленочные плоские 400мм*200</t>
  </si>
  <si>
    <t>Рулоны бумажно-пленочные плоские 50мм*200 мм</t>
  </si>
  <si>
    <t xml:space="preserve"> рул.</t>
  </si>
  <si>
    <t>Рулоны Тайвек  200мм*70м</t>
  </si>
  <si>
    <t>рул</t>
  </si>
  <si>
    <t>Рулоны Тайвек 150мм*70м</t>
  </si>
  <si>
    <t>Рулоны Тайвек 350мм*70м</t>
  </si>
  <si>
    <t>Термосклеиваемые рулоны со складкой 100 мм*50 мм*100м</t>
  </si>
  <si>
    <t>Комбинированные рулоны со складкой состоят из полиэфирно-полипропиленового ламината с голубым  или зеленым оттенком , 7-слойный (не менее чем 7-ми слойный), отвечающий норме PN-EN 868-3-2009. Толщина полиэфирного слоя -13</t>
  </si>
  <si>
    <t>Термосклеиваемые рулоны со складкой 150 мм*50 мм*100м</t>
  </si>
  <si>
    <t>Комбинированные рулоны со складкой состоят из полиэфирно-полипропиленового ламината с голубым  или зеленым оттенком , 7-слойный (не менее чем 7-ми слойный), отвечающий норме PN-EN 868-3-2009. Толщина полиэфирного слоя -14</t>
  </si>
  <si>
    <t>Термосклеиваемые рулоны со складкой 200 мм*55 мм*100м</t>
  </si>
  <si>
    <t>Комбинированные рулоны со складкой состоят из полиэфирно-полипропиленового ламината с голубым  или зеленым оттенком , 7-слойный (не менее чем 7-ми слойный), отвечающий норме PN-EN 868-3-2009. Толщина полиэфирного слоя -15</t>
  </si>
  <si>
    <t>Термосклеиваемые рулоны со складкой 75 мм*25 мм*100м</t>
  </si>
  <si>
    <t xml:space="preserve">Комбинированные рулоны со складкой состоят из полиэфирно-полипропиленового ламината с голубым  или зеленым оттенком , 7-слойный (не менее чем 7-ми слойный), отвечающий норме PN-EN 868-3-2009. Толщина полиэфирного слоя -12 </t>
  </si>
  <si>
    <r>
      <t>Тест индикатор на 121</t>
    </r>
    <r>
      <rPr>
        <vertAlign val="superscript"/>
        <sz val="10"/>
        <color indexed="8"/>
        <rFont val="Times New Roman"/>
        <family val="1"/>
      </rPr>
      <t xml:space="preserve">о  </t>
    </r>
    <r>
      <rPr>
        <sz val="10"/>
        <color indexed="8"/>
        <rFont val="Times New Roman"/>
        <family val="1"/>
      </rPr>
      <t>№500</t>
    </r>
  </si>
  <si>
    <t>индикатор предназначен для оперативного визуального контроля качества парового стерилизатора на 121о  №500</t>
  </si>
  <si>
    <t xml:space="preserve"> уп</t>
  </si>
  <si>
    <r>
      <t>Тест индикатор на 134</t>
    </r>
    <r>
      <rPr>
        <vertAlign val="superscript"/>
        <sz val="10"/>
        <color indexed="8"/>
        <rFont val="Times New Roman"/>
        <family val="1"/>
      </rPr>
      <t xml:space="preserve">о </t>
    </r>
    <r>
      <rPr>
        <sz val="10"/>
        <color indexed="8"/>
        <rFont val="Times New Roman"/>
        <family val="1"/>
      </rPr>
      <t>№500</t>
    </r>
  </si>
  <si>
    <t>индикатор предназначен для оперативного визуального контроля качества парового стерилизатора на 134о №500</t>
  </si>
  <si>
    <t>Стерилизующий раствор для формальдегидного стерилизатора 130 LF-2 MATACHANA, Испания</t>
  </si>
  <si>
    <t>Химический состав:
Концентрация формальдегида -  2%
Концентрация этанола  -  3%
PH-значение -  5-7 при 20 °C 
Внешний вид  - прозрачный и бесцветный
Упаковка –герметичный пакет восьмиугольной формы из высокоплотного полиэтилена объемом 2,7 л. Толщина полиэтилена-  1,5 мм. Размеры: Ширина пакета по крайним точка – 120 мм, ширина пакета в центре – 145 мм, длина пакета - 400мм, толщина пакета  - 95 мм. На пакет нанесена мерная шкала с обозначениями 1000 и  2000 мл.
Наличие паспорта безопасности продукта и инструкции по применению.</t>
  </si>
  <si>
    <t xml:space="preserve"> Химический индикатор для стерилизатора МАТАЧАНА серии 130 LF</t>
  </si>
  <si>
    <t xml:space="preserve">Мультипараметрический индикатор, 4 класс, для процесса НТПФ стерилизации. Для применения в каждом пакете, корзине или изделии, обрабатываемом в стерилизаторе 130LF.
- Четкое изменение цвета.
- Просты в использовании и сохранении данных.
- Не являются токсичными.
- Не содержат свинец и другие тяжелые металлы. 
- Печать на полоски нанесена химическими чернилами.
- Размеры 200 х 15 мм.
- Изготовлены из целлюлозного материала толщиной 189 г.
- Полоски надрезаны наполовину для простого отрывания.
</t>
  </si>
  <si>
    <t>ТОО "Росфарма"</t>
  </si>
  <si>
    <t>ТОО "Фарм-Лига"</t>
  </si>
  <si>
    <t>ТОО "InnMed"</t>
  </si>
  <si>
    <t>ТОО "ОСТ-ФАРМ"</t>
  </si>
  <si>
    <t>ТОО "ДиАКиТ"</t>
  </si>
  <si>
    <t>ТОО "КАЗАХСТАН-МЕД ДЕЗ"</t>
  </si>
  <si>
    <t>ТОО "Dana Estrella"</t>
  </si>
  <si>
    <t>По лоту № 1 признать потенциальным победителем ТОО "Dana Estrella", г.Алматы, ул.Гоголя, 89А, офис 101, на общую сумму 184 000,00 тенге.</t>
  </si>
  <si>
    <t>По лоту № 2 признать потенциальным победителем ТОО "ОСТ-ФАРМ", г.Усть-Каменогорск, ул.Астана, 16А, на общую сумму 406 800,00 тенге.</t>
  </si>
  <si>
    <t>По лоту № 5 признать победителем ТОО "Dana Estrella", г.Алматы, ул.Гоголя, 89А, офис 101, на общую сумму 2 100 000,00 тенге.</t>
  </si>
  <si>
    <t>По лоту № 6 признать потенциальным победителем ТОО "ОСТ-ФАРМ", г.Усть-Каменогорск, ул.Астана, 16А, на общую сумму 299 700,00 тенге.</t>
  </si>
  <si>
    <t>По лоту № 7 признать потенциальным победителем ТОО "Dana Estrella", г.Алматы, ул.Гоголя, 89А, офис 101, на общую сумму 2 760 000,00 тенге.</t>
  </si>
  <si>
    <t>По лотам № 8,9,10 признать победителем ТОО "КАЗАХСТАН-МЕД ДЕЗ", г.Алматы, ул.Гоголя, 89А, офис 101, на общую сумму 4 390 200,00 тенге.</t>
  </si>
  <si>
    <t>По лоту № 11 признать победителем ТОО "ОСТ-ФАРМ", г.Усть-Каменогорск, ул.Астана, 16А, на общую сумму 1 112 000,00 тенге.</t>
  </si>
  <si>
    <t>По лотам № 12,13,14 признать победителем ТОО "КАЗАХСТАН-МЕД ДЕЗ", г.Алматы, ул.Гоголя, 89А, офис 101, на общую сумму 4 426 000,00 тенге.</t>
  </si>
  <si>
    <t>По лотам № 15,16 признать потенциальным победителем ТОО "ДиАКиТ", г.Караганда, мкр.19, д.40 "а", на общую сумму 293 600,00 тенге.</t>
  </si>
  <si>
    <t>По лотам № 17,18 признать победителем ТОО "ОСТ-ФАРМ", г.Усть-Каменогорск, ул.Астана, 16А, на общую сумму 91 520,00 тенге.</t>
  </si>
  <si>
    <t>По лоту № 19 признать закуп не состоявшимся ввиду непредставления ценовых предложений потенциальными поставщиками.</t>
  </si>
  <si>
    <t>По лотам № 3,4 признать закуп не состоявшимся ввиду непредставления ценовых предложений потенциальными поставщиками.</t>
  </si>
  <si>
    <t>По лотам № 20-26 признать победителем ТОО "КАЗАХСТАН-МЕД ДЕЗ", г.Алматы, ул.Гоголя, 89А, офис 101, на общую сумму 2 401 400,00 тенге.</t>
  </si>
  <si>
    <t>По лоту № 27 признать победителем ТОО "Dana Estrella", г.Алматы, ул.Гоголя, 89А, офис 101, на общую сумму 272 000,00 тенге.</t>
  </si>
  <si>
    <t>По лотам № 28-31 признать потенциальным победителем ТОО "КАЗАХСТАН-МЕД ДЕЗ", г.Алматы, ул.Гоголя, 89А, офис 101, на общую сумму 356 400,00 тенге.</t>
  </si>
  <si>
    <t>По лотам № 32,33 признать победителем ТОО "Формат НС", г.Астана, пр.Сарыарка, 31/2, ВП-24, на общую сумму 2 516 000,00 тенге.</t>
  </si>
  <si>
    <t>По лотам № 34,35 признать победителем ТОО "ОСТ-ФАРМ", г.Усть-Каменогорск, ул.Астана, 16А, на общую сумму 5 378 280,00 тенге.</t>
  </si>
  <si>
    <t>4.</t>
  </si>
  <si>
    <t>5.</t>
  </si>
  <si>
    <t>6.</t>
  </si>
  <si>
    <t>7.</t>
  </si>
  <si>
    <t>9.</t>
  </si>
  <si>
    <t>8.</t>
  </si>
  <si>
    <t>10.</t>
  </si>
  <si>
    <t>11.</t>
  </si>
  <si>
    <t>12.</t>
  </si>
  <si>
    <t>13.</t>
  </si>
  <si>
    <t>14.</t>
  </si>
  <si>
    <t>15.</t>
  </si>
  <si>
    <t>16.</t>
  </si>
  <si>
    <t>17.</t>
  </si>
  <si>
    <t>18.</t>
  </si>
  <si>
    <t>На процедуре вскрытия ценовых предложений присутствовали: ТОО "Dana Estrella" - Агманова Т.Б.</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</si>
</sst>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quot;-&quot;??_р_._-;_-@_-"/>
    <numFmt numFmtId="165" formatCode="_([$€]* #,##0.00_);_([$€]* \(#,##0.00\);_([$€]* &quot;-&quot;??_);_(@_)"/>
    <numFmt numFmtId="166" formatCode="_-* #,##0.00_р_._-;\-* #,##0.00_р_._-;_-* \-??_р_._-;_-@_-"/>
  </numFmts>
  <fonts count="67">
    <font>
      <sz val="11"/>
      <color theme="1"/>
      <name val="Calibri"/>
      <family val="2"/>
    </font>
    <font>
      <sz val="11"/>
      <color indexed="8"/>
      <name val="Calibri"/>
      <family val="2"/>
    </font>
    <font>
      <sz val="10"/>
      <name val="Arial"/>
      <family val="2"/>
    </font>
    <font>
      <sz val="10"/>
      <name val="Arial Cyr"/>
      <family val="0"/>
    </font>
    <font>
      <b/>
      <sz val="9"/>
      <name val="Times New Roman"/>
      <family val="1"/>
    </font>
    <font>
      <sz val="9"/>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b/>
      <sz val="10"/>
      <color indexed="8"/>
      <name val="Times New Roman"/>
      <family val="1"/>
    </font>
    <font>
      <sz val="10"/>
      <color indexed="8"/>
      <name val="Times New Roman"/>
      <family val="1"/>
    </font>
    <font>
      <sz val="10"/>
      <color indexed="63"/>
      <name val="Times New Roman"/>
      <family val="1"/>
    </font>
    <font>
      <b/>
      <sz val="10"/>
      <color indexed="63"/>
      <name val="Times New Roman"/>
      <family val="1"/>
    </font>
    <font>
      <vertAlign val="superscript"/>
      <sz val="10"/>
      <color indexed="8"/>
      <name val="Times New Roman"/>
      <family val="1"/>
    </font>
    <font>
      <u val="single"/>
      <sz val="11"/>
      <color indexed="12"/>
      <name val="Calibri"/>
      <family val="2"/>
    </font>
    <font>
      <sz val="18"/>
      <color indexed="56"/>
      <name val="Cambria"/>
      <family val="2"/>
    </font>
    <font>
      <sz val="10"/>
      <color indexed="8"/>
      <name val="RotisSansSerif"/>
      <family val="2"/>
    </font>
    <font>
      <u val="single"/>
      <sz val="11"/>
      <color indexed="20"/>
      <name val="Calibri"/>
      <family val="2"/>
    </font>
    <font>
      <sz val="9"/>
      <color indexed="8"/>
      <name val="Calibri"/>
      <family val="2"/>
    </font>
    <font>
      <b/>
      <sz val="9"/>
      <color indexed="8"/>
      <name val="Times New Roman"/>
      <family val="1"/>
    </font>
    <font>
      <b/>
      <sz val="9"/>
      <color indexed="8"/>
      <name val="Calibri"/>
      <family val="2"/>
    </font>
    <font>
      <sz val="9"/>
      <color indexed="8"/>
      <name val="Times New Roman"/>
      <family val="1"/>
    </font>
    <font>
      <b/>
      <sz val="11"/>
      <color indexed="8"/>
      <name val="Times New Roman"/>
      <family val="1"/>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0"/>
      <color theme="1"/>
      <name val="RotisSansSerif"/>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Calibri"/>
      <family val="2"/>
    </font>
    <font>
      <b/>
      <sz val="9"/>
      <color theme="1"/>
      <name val="Times New Roman"/>
      <family val="1"/>
    </font>
    <font>
      <b/>
      <sz val="9"/>
      <color theme="1"/>
      <name val="Calibri"/>
      <family val="2"/>
    </font>
    <font>
      <sz val="9"/>
      <color theme="1"/>
      <name val="Times New Roman"/>
      <family val="1"/>
    </font>
    <font>
      <b/>
      <sz val="11"/>
      <color theme="1"/>
      <name val="Times New Roman"/>
      <family val="1"/>
    </font>
    <font>
      <sz val="10"/>
      <color theme="1"/>
      <name val="Times New Roman"/>
      <family val="1"/>
    </font>
    <font>
      <sz val="11"/>
      <color theme="1"/>
      <name val="Times New Roman"/>
      <family val="1"/>
    </font>
    <font>
      <sz val="10"/>
      <color rgb="FF404040"/>
      <name val="Times New Roman"/>
      <family val="1"/>
    </font>
    <font>
      <sz val="10"/>
      <color rgb="FF000000"/>
      <name val="Times New Roman"/>
      <family val="1"/>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color indexed="63"/>
      </left>
      <right>
        <color indexed="63"/>
      </right>
      <top style="thin"/>
      <bottom>
        <color indexed="63"/>
      </bottom>
    </border>
  </borders>
  <cellStyleXfs count="1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39"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9"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39"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39"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39"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165" fontId="2" fillId="0" borderId="0" applyFont="0" applyFill="0" applyBorder="0" applyAlignment="0" applyProtection="0"/>
    <xf numFmtId="2" fontId="1" fillId="0" borderId="0" applyFill="0" applyProtection="0">
      <alignment/>
    </xf>
    <xf numFmtId="0" fontId="1" fillId="0" borderId="0">
      <alignment/>
      <protection/>
    </xf>
    <xf numFmtId="0" fontId="2" fillId="0" borderId="0">
      <alignment/>
      <protection/>
    </xf>
    <xf numFmtId="0" fontId="39"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39"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39"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39" fillId="40"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39" fillId="4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39"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40" fillId="44" borderId="1" applyNumberFormat="0" applyAlignment="0" applyProtection="0"/>
    <xf numFmtId="0" fontId="8" fillId="13" borderId="2" applyNumberFormat="0" applyAlignment="0" applyProtection="0"/>
    <xf numFmtId="0" fontId="8" fillId="13" borderId="2" applyNumberFormat="0" applyAlignment="0" applyProtection="0"/>
    <xf numFmtId="0" fontId="41" fillId="45" borderId="3" applyNumberFormat="0" applyAlignment="0" applyProtection="0"/>
    <xf numFmtId="0" fontId="9" fillId="46" borderId="4" applyNumberFormat="0" applyAlignment="0" applyProtection="0"/>
    <xf numFmtId="0" fontId="9" fillId="46" borderId="4" applyNumberFormat="0" applyAlignment="0" applyProtection="0"/>
    <xf numFmtId="0" fontId="42" fillId="45" borderId="1" applyNumberFormat="0" applyAlignment="0" applyProtection="0"/>
    <xf numFmtId="0" fontId="10" fillId="46" borderId="2" applyNumberFormat="0" applyAlignment="0" applyProtection="0"/>
    <xf numFmtId="0" fontId="10" fillId="46" borderId="2"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45" fillId="0" borderId="7"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46" fillId="0" borderId="9"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46"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7" fillId="0" borderId="11"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48" fillId="47" borderId="13" applyNumberFormat="0" applyAlignment="0" applyProtection="0"/>
    <xf numFmtId="0" fontId="15" fillId="48" borderId="14" applyNumberFormat="0" applyAlignment="0" applyProtection="0"/>
    <xf numFmtId="0" fontId="15" fillId="48" borderId="14" applyNumberFormat="0" applyAlignment="0" applyProtection="0"/>
    <xf numFmtId="0" fontId="49"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0" fillId="49"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horizontal="center"/>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0" fillId="0" borderId="0">
      <alignment/>
      <protection/>
    </xf>
    <xf numFmtId="0" fontId="3"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3" fillId="0" borderId="0">
      <alignment horizontal="center"/>
      <protection/>
    </xf>
    <xf numFmtId="0" fontId="2" fillId="0" borderId="0">
      <alignment/>
      <protection/>
    </xf>
    <xf numFmtId="0" fontId="2" fillId="0" borderId="0">
      <alignment/>
      <protection/>
    </xf>
    <xf numFmtId="0" fontId="3" fillId="0" borderId="0">
      <alignment horizontal="center"/>
      <protection/>
    </xf>
    <xf numFmtId="0" fontId="51" fillId="0" borderId="0">
      <alignment/>
      <protection/>
    </xf>
    <xf numFmtId="0" fontId="3" fillId="0" borderId="0">
      <alignment horizontal="center"/>
      <protection/>
    </xf>
    <xf numFmtId="0" fontId="2" fillId="0" borderId="0">
      <alignment/>
      <protection/>
    </xf>
    <xf numFmtId="0" fontId="1" fillId="0" borderId="0">
      <alignment/>
      <protection/>
    </xf>
    <xf numFmtId="0" fontId="3" fillId="0" borderId="0">
      <alignment horizontal="center"/>
      <protection/>
    </xf>
    <xf numFmtId="0" fontId="3" fillId="0" borderId="0">
      <alignment horizontal="center"/>
      <protection/>
    </xf>
    <xf numFmtId="0" fontId="3" fillId="0" borderId="0">
      <alignment horizontal="center"/>
      <protection/>
    </xf>
    <xf numFmtId="0" fontId="3" fillId="0" borderId="0">
      <alignment horizontal="center"/>
      <protection/>
    </xf>
    <xf numFmtId="0" fontId="2" fillId="0" borderId="0">
      <alignment/>
      <protection/>
    </xf>
    <xf numFmtId="0" fontId="3" fillId="0" borderId="0">
      <alignment horizontal="center"/>
      <protection/>
    </xf>
    <xf numFmtId="0" fontId="52" fillId="0" borderId="0" applyNumberFormat="0" applyFill="0" applyBorder="0" applyAlignment="0" applyProtection="0"/>
    <xf numFmtId="0" fontId="53" fillId="51"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5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52" borderId="15" applyNumberFormat="0" applyFont="0" applyAlignment="0" applyProtection="0"/>
    <xf numFmtId="0" fontId="1" fillId="53" borderId="16" applyNumberFormat="0" applyAlignment="0" applyProtection="0"/>
    <xf numFmtId="0" fontId="1" fillId="53" borderId="16" applyNumberFormat="0" applyAlignment="0" applyProtection="0"/>
    <xf numFmtId="9" fontId="0" fillId="0" borderId="0" applyFont="0" applyFill="0" applyBorder="0" applyAlignment="0" applyProtection="0"/>
    <xf numFmtId="0" fontId="55" fillId="0" borderId="17"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3" fillId="0" borderId="0">
      <alignment horizontal="center"/>
      <protection/>
    </xf>
    <xf numFmtId="0" fontId="3" fillId="0" borderId="0">
      <alignment horizontal="center"/>
      <protection/>
    </xf>
    <xf numFmtId="0" fontId="3" fillId="0" borderId="0">
      <alignment horizontal="center"/>
      <protection/>
    </xf>
    <xf numFmtId="0" fontId="5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1" fillId="0" borderId="0" applyFont="0" applyFill="0" applyBorder="0" applyAlignment="0" applyProtection="0"/>
    <xf numFmtId="0" fontId="1" fillId="0" borderId="0" applyFill="0" applyBorder="0" applyAlignment="0" applyProtection="0"/>
    <xf numFmtId="166" fontId="1" fillId="0" borderId="0" applyFill="0" applyBorder="0" applyAlignment="0" applyProtection="0"/>
    <xf numFmtId="0" fontId="57" fillId="54"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cellStyleXfs>
  <cellXfs count="75">
    <xf numFmtId="0" fontId="0" fillId="0" borderId="0" xfId="0" applyFont="1" applyAlignment="1">
      <alignment/>
    </xf>
    <xf numFmtId="0" fontId="58" fillId="0" borderId="0" xfId="0" applyFont="1" applyAlignment="1">
      <alignment/>
    </xf>
    <xf numFmtId="0" fontId="59" fillId="0" borderId="0" xfId="0" applyFont="1" applyAlignment="1">
      <alignment/>
    </xf>
    <xf numFmtId="0" fontId="60" fillId="0" borderId="0" xfId="0" applyFont="1" applyAlignment="1">
      <alignment/>
    </xf>
    <xf numFmtId="0" fontId="61" fillId="0" borderId="0" xfId="0" applyFont="1" applyAlignment="1">
      <alignment/>
    </xf>
    <xf numFmtId="0" fontId="61" fillId="0" borderId="0" xfId="0" applyFont="1" applyFill="1" applyAlignment="1">
      <alignment/>
    </xf>
    <xf numFmtId="0" fontId="61" fillId="0" borderId="0" xfId="0" applyFont="1" applyFill="1" applyAlignment="1">
      <alignment horizontal="center"/>
    </xf>
    <xf numFmtId="0" fontId="61" fillId="0" borderId="0" xfId="0" applyFont="1" applyFill="1" applyAlignment="1">
      <alignment horizontal="center" vertical="center"/>
    </xf>
    <xf numFmtId="0" fontId="4" fillId="0" borderId="0" xfId="0" applyNumberFormat="1" applyFont="1" applyFill="1" applyBorder="1" applyAlignment="1" applyProtection="1">
      <alignment vertical="top" wrapText="1"/>
      <protection/>
    </xf>
    <xf numFmtId="0" fontId="59" fillId="0" borderId="0" xfId="0" applyFont="1" applyFill="1" applyAlignment="1">
      <alignment/>
    </xf>
    <xf numFmtId="0" fontId="59" fillId="0" borderId="19" xfId="0" applyFont="1" applyBorder="1" applyAlignment="1">
      <alignment horizontal="center" vertical="center" wrapText="1"/>
    </xf>
    <xf numFmtId="0" fontId="61" fillId="0" borderId="0" xfId="0" applyFont="1" applyFill="1" applyAlignment="1">
      <alignment horizontal="left" vertical="center" wrapText="1"/>
    </xf>
    <xf numFmtId="0" fontId="61" fillId="0" borderId="0" xfId="0" applyFont="1" applyFill="1" applyAlignment="1">
      <alignment horizontal="left" vertical="center" wrapText="1"/>
    </xf>
    <xf numFmtId="0" fontId="62" fillId="0" borderId="0" xfId="0" applyFont="1" applyAlignment="1">
      <alignment/>
    </xf>
    <xf numFmtId="3" fontId="62" fillId="0" borderId="0" xfId="0" applyNumberFormat="1" applyFont="1" applyFill="1" applyBorder="1" applyAlignment="1">
      <alignment vertical="center"/>
    </xf>
    <xf numFmtId="0" fontId="62" fillId="0" borderId="0" xfId="0" applyFont="1" applyFill="1" applyAlignment="1">
      <alignment/>
    </xf>
    <xf numFmtId="0" fontId="61" fillId="0" borderId="19" xfId="0" applyFont="1" applyFill="1" applyBorder="1" applyAlignment="1">
      <alignment horizontal="center" vertical="center"/>
    </xf>
    <xf numFmtId="0" fontId="61" fillId="0" borderId="0" xfId="0" applyFont="1" applyFill="1" applyAlignment="1">
      <alignment horizontal="left" vertical="center" wrapText="1"/>
    </xf>
    <xf numFmtId="0" fontId="5" fillId="55" borderId="0" xfId="0" applyFont="1" applyFill="1" applyBorder="1" applyAlignment="1" applyProtection="1">
      <alignment horizontal="left" vertical="center" wrapText="1"/>
      <protection/>
    </xf>
    <xf numFmtId="0" fontId="63" fillId="0" borderId="0" xfId="0" applyFont="1" applyFill="1" applyAlignment="1">
      <alignment horizontal="center"/>
    </xf>
    <xf numFmtId="14" fontId="61" fillId="0" borderId="0" xfId="0" applyNumberFormat="1" applyFont="1" applyAlignment="1">
      <alignment/>
    </xf>
    <xf numFmtId="0" fontId="64" fillId="0" borderId="0" xfId="0" applyFont="1" applyAlignment="1">
      <alignment/>
    </xf>
    <xf numFmtId="4" fontId="63" fillId="55" borderId="19" xfId="0" applyNumberFormat="1" applyFont="1" applyFill="1" applyBorder="1" applyAlignment="1">
      <alignment horizontal="center" vertical="center" wrapText="1"/>
    </xf>
    <xf numFmtId="0" fontId="6" fillId="0" borderId="0" xfId="0" applyNumberFormat="1" applyFont="1" applyFill="1" applyBorder="1" applyAlignment="1" applyProtection="1">
      <alignment horizontal="left" vertical="top" wrapText="1"/>
      <protection/>
    </xf>
    <xf numFmtId="0" fontId="63" fillId="0" borderId="0" xfId="0" applyFont="1" applyFill="1" applyAlignment="1">
      <alignment horizontal="left" wrapText="1"/>
    </xf>
    <xf numFmtId="0" fontId="0" fillId="0" borderId="0" xfId="0" applyFill="1" applyAlignment="1">
      <alignment/>
    </xf>
    <xf numFmtId="0" fontId="23" fillId="55" borderId="0" xfId="0" applyFont="1" applyFill="1" applyBorder="1" applyAlignment="1" applyProtection="1">
      <alignment horizontal="left" vertical="center" wrapText="1"/>
      <protection/>
    </xf>
    <xf numFmtId="0" fontId="23" fillId="55" borderId="0" xfId="0" applyFont="1" applyFill="1" applyBorder="1" applyAlignment="1" applyProtection="1">
      <alignment horizontal="left" vertical="center" wrapText="1"/>
      <protection/>
    </xf>
    <xf numFmtId="0" fontId="59" fillId="0" borderId="19" xfId="0" applyFont="1" applyBorder="1" applyAlignment="1">
      <alignment horizontal="center" vertical="center" wrapText="1"/>
    </xf>
    <xf numFmtId="4" fontId="63" fillId="0" borderId="19" xfId="0" applyNumberFormat="1" applyFont="1" applyBorder="1" applyAlignment="1">
      <alignment horizontal="center" vertical="center" wrapText="1"/>
    </xf>
    <xf numFmtId="0" fontId="63" fillId="0" borderId="19" xfId="0" applyNumberFormat="1" applyFont="1" applyFill="1" applyBorder="1" applyAlignment="1">
      <alignment horizontal="center" vertical="center"/>
    </xf>
    <xf numFmtId="0" fontId="63" fillId="0" borderId="19" xfId="0" applyFont="1" applyFill="1" applyBorder="1" applyAlignment="1">
      <alignment horizontal="center" vertical="center" wrapText="1"/>
    </xf>
    <xf numFmtId="0" fontId="59" fillId="55" borderId="19" xfId="0" applyFont="1" applyFill="1" applyBorder="1" applyAlignment="1">
      <alignment horizontal="center" vertical="center" wrapText="1"/>
    </xf>
    <xf numFmtId="0" fontId="23" fillId="55" borderId="0" xfId="0" applyFont="1" applyFill="1" applyBorder="1" applyAlignment="1" applyProtection="1">
      <alignment horizontal="left" vertical="center" wrapText="1"/>
      <protection/>
    </xf>
    <xf numFmtId="4" fontId="63" fillId="0" borderId="19" xfId="0" applyNumberFormat="1" applyFont="1" applyFill="1" applyBorder="1" applyAlignment="1">
      <alignment horizontal="center" vertical="center"/>
    </xf>
    <xf numFmtId="0" fontId="63" fillId="0" borderId="19" xfId="0" applyFont="1" applyFill="1" applyBorder="1" applyAlignment="1">
      <alignment horizontal="left" vertical="center" wrapText="1"/>
    </xf>
    <xf numFmtId="0" fontId="61" fillId="0" borderId="19" xfId="0" applyFont="1" applyFill="1" applyBorder="1" applyAlignment="1">
      <alignment horizontal="center" vertical="center" wrapText="1"/>
    </xf>
    <xf numFmtId="0" fontId="63" fillId="0" borderId="19" xfId="0" applyNumberFormat="1" applyFont="1" applyFill="1" applyBorder="1" applyAlignment="1">
      <alignment horizontal="left" vertical="top" wrapText="1"/>
    </xf>
    <xf numFmtId="2" fontId="23" fillId="55" borderId="19" xfId="0" applyNumberFormat="1" applyFont="1" applyFill="1" applyBorder="1" applyAlignment="1">
      <alignment horizontal="center" vertical="center" wrapText="1"/>
    </xf>
    <xf numFmtId="0" fontId="23" fillId="55" borderId="20" xfId="0" applyFont="1" applyFill="1" applyBorder="1" applyAlignment="1">
      <alignment horizontal="center" vertical="center" wrapText="1"/>
    </xf>
    <xf numFmtId="0" fontId="23" fillId="0" borderId="19" xfId="0" applyNumberFormat="1" applyFont="1" applyFill="1" applyBorder="1" applyAlignment="1">
      <alignment horizontal="left" vertical="top" wrapText="1"/>
    </xf>
    <xf numFmtId="0" fontId="61" fillId="0" borderId="19" xfId="0" applyFont="1" applyFill="1" applyBorder="1" applyAlignment="1">
      <alignment horizontal="left" vertical="top" wrapText="1"/>
    </xf>
    <xf numFmtId="4" fontId="23" fillId="0" borderId="19" xfId="140" applyNumberFormat="1" applyFont="1" applyFill="1" applyBorder="1" applyAlignment="1">
      <alignment horizontal="center" vertical="center" wrapText="1"/>
      <protection/>
    </xf>
    <xf numFmtId="0" fontId="23" fillId="0" borderId="19" xfId="140" applyNumberFormat="1" applyFont="1" applyFill="1" applyBorder="1" applyAlignment="1">
      <alignment horizontal="left" vertical="top" wrapText="1"/>
      <protection/>
    </xf>
    <xf numFmtId="0" fontId="65" fillId="0" borderId="19" xfId="0" applyNumberFormat="1" applyFont="1" applyFill="1" applyBorder="1" applyAlignment="1">
      <alignment horizontal="left" vertical="top" wrapText="1"/>
    </xf>
    <xf numFmtId="0" fontId="66" fillId="0" borderId="19" xfId="0" applyNumberFormat="1" applyFont="1" applyFill="1" applyBorder="1" applyAlignment="1">
      <alignment horizontal="left" vertical="top" wrapText="1"/>
    </xf>
    <xf numFmtId="0" fontId="23" fillId="0" borderId="21" xfId="0" applyNumberFormat="1" applyFont="1" applyFill="1" applyBorder="1" applyAlignment="1">
      <alignment horizontal="left" vertical="top" wrapText="1"/>
    </xf>
    <xf numFmtId="4" fontId="23" fillId="0" borderId="19" xfId="140" applyNumberFormat="1" applyFont="1" applyFill="1" applyBorder="1" applyAlignment="1">
      <alignment horizontal="left" vertical="center" wrapText="1"/>
      <protection/>
    </xf>
    <xf numFmtId="4" fontId="23" fillId="0" borderId="22" xfId="140" applyNumberFormat="1" applyFont="1" applyFill="1" applyBorder="1" applyAlignment="1">
      <alignment horizontal="center" vertical="center" wrapText="1"/>
      <protection/>
    </xf>
    <xf numFmtId="4" fontId="23" fillId="0" borderId="20" xfId="140" applyNumberFormat="1" applyFont="1" applyFill="1" applyBorder="1" applyAlignment="1">
      <alignment horizontal="left" vertical="center" wrapText="1"/>
      <protection/>
    </xf>
    <xf numFmtId="0" fontId="63" fillId="0" borderId="20" xfId="0" applyFont="1" applyFill="1" applyBorder="1" applyAlignment="1">
      <alignment horizontal="left" vertical="top" wrapText="1"/>
    </xf>
    <xf numFmtId="0" fontId="63" fillId="0" borderId="19" xfId="0" applyNumberFormat="1" applyFont="1" applyFill="1" applyBorder="1" applyAlignment="1">
      <alignment horizontal="center" vertical="center" wrapText="1"/>
    </xf>
    <xf numFmtId="0" fontId="63" fillId="0" borderId="20" xfId="0" applyNumberFormat="1" applyFont="1" applyFill="1" applyBorder="1" applyAlignment="1">
      <alignment horizontal="center" vertical="center"/>
    </xf>
    <xf numFmtId="0" fontId="66" fillId="0" borderId="19" xfId="0" applyNumberFormat="1" applyFont="1" applyFill="1" applyBorder="1" applyAlignment="1">
      <alignment horizontal="center" vertical="center"/>
    </xf>
    <xf numFmtId="0" fontId="23" fillId="0" borderId="19" xfId="0" applyNumberFormat="1" applyFont="1" applyFill="1" applyBorder="1" applyAlignment="1">
      <alignment horizontal="center" vertical="center" wrapText="1"/>
    </xf>
    <xf numFmtId="4" fontId="61" fillId="0" borderId="19" xfId="0" applyNumberFormat="1" applyFont="1" applyFill="1" applyBorder="1" applyAlignment="1">
      <alignment horizontal="center" vertical="center" wrapText="1"/>
    </xf>
    <xf numFmtId="0" fontId="61" fillId="0" borderId="20" xfId="0" applyNumberFormat="1" applyFont="1" applyFill="1" applyBorder="1" applyAlignment="1">
      <alignment horizontal="center" vertical="center"/>
    </xf>
    <xf numFmtId="3" fontId="61" fillId="0" borderId="19" xfId="0" applyNumberFormat="1" applyFont="1" applyFill="1" applyBorder="1" applyAlignment="1">
      <alignment horizontal="center" vertical="center"/>
    </xf>
    <xf numFmtId="0" fontId="65" fillId="0" borderId="20" xfId="0" applyNumberFormat="1" applyFont="1" applyFill="1" applyBorder="1" applyAlignment="1">
      <alignment horizontal="center" vertical="center" wrapText="1"/>
    </xf>
    <xf numFmtId="0" fontId="66" fillId="0" borderId="20" xfId="0" applyNumberFormat="1" applyFont="1" applyFill="1" applyBorder="1" applyAlignment="1">
      <alignment horizontal="center" vertical="center" wrapText="1"/>
    </xf>
    <xf numFmtId="0" fontId="23" fillId="0" borderId="19" xfId="0" applyNumberFormat="1" applyFont="1" applyFill="1" applyBorder="1" applyAlignment="1">
      <alignment horizontal="center" vertical="center"/>
    </xf>
    <xf numFmtId="0" fontId="23" fillId="0" borderId="20" xfId="0" applyNumberFormat="1" applyFont="1" applyFill="1" applyBorder="1" applyAlignment="1">
      <alignment horizontal="center" vertical="center"/>
    </xf>
    <xf numFmtId="0" fontId="23" fillId="0" borderId="19" xfId="140" applyNumberFormat="1" applyFont="1" applyFill="1" applyBorder="1" applyAlignment="1">
      <alignment horizontal="center" vertical="center" wrapText="1"/>
      <protection/>
    </xf>
    <xf numFmtId="4" fontId="63" fillId="56" borderId="19" xfId="0" applyNumberFormat="1" applyFont="1" applyFill="1" applyBorder="1" applyAlignment="1">
      <alignment horizontal="center" vertical="center" wrapText="1"/>
    </xf>
    <xf numFmtId="0" fontId="23" fillId="0" borderId="0"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0" fillId="0" borderId="0" xfId="0" applyAlignment="1">
      <alignment horizontal="left" vertical="center" wrapText="1"/>
    </xf>
    <xf numFmtId="0" fontId="63" fillId="0" borderId="0" xfId="0" applyFont="1" applyFill="1" applyAlignment="1">
      <alignment horizontal="left" vertical="center" wrapText="1"/>
    </xf>
    <xf numFmtId="0" fontId="23" fillId="55" borderId="0" xfId="0" applyFont="1" applyFill="1" applyBorder="1" applyAlignment="1" applyProtection="1">
      <alignment horizontal="left" vertical="center" wrapText="1"/>
      <protection/>
    </xf>
    <xf numFmtId="0" fontId="4" fillId="0" borderId="0" xfId="0" applyFont="1" applyAlignment="1">
      <alignment horizontal="center" vertical="center" wrapText="1"/>
    </xf>
    <xf numFmtId="0" fontId="59" fillId="0" borderId="0" xfId="0" applyFont="1" applyFill="1" applyAlignment="1">
      <alignment horizontal="center" vertical="center"/>
    </xf>
    <xf numFmtId="0" fontId="61" fillId="0" borderId="0" xfId="0" applyFont="1" applyFill="1" applyBorder="1" applyAlignment="1">
      <alignment horizontal="center" vertical="center"/>
    </xf>
    <xf numFmtId="4" fontId="63" fillId="55" borderId="0" xfId="0" applyNumberFormat="1" applyFont="1" applyFill="1" applyBorder="1" applyAlignment="1">
      <alignment horizontal="center" vertical="center" wrapText="1"/>
    </xf>
    <xf numFmtId="0" fontId="63" fillId="0" borderId="23" xfId="0" applyFont="1" applyFill="1" applyBorder="1" applyAlignment="1">
      <alignment horizontal="left" vertical="center" wrapText="1"/>
    </xf>
    <xf numFmtId="0" fontId="0" fillId="0" borderId="23" xfId="0" applyBorder="1" applyAlignment="1">
      <alignment horizontal="left" vertical="center" wrapText="1"/>
    </xf>
  </cellXfs>
  <cellStyles count="172">
    <cellStyle name="Normal" xfId="0"/>
    <cellStyle name="20% — акцент1" xfId="15"/>
    <cellStyle name="20% - Акцент1 1" xfId="16"/>
    <cellStyle name="20% - Акцент1 2" xfId="17"/>
    <cellStyle name="20% — акцент2" xfId="18"/>
    <cellStyle name="20% - Акцент2 1" xfId="19"/>
    <cellStyle name="20% - Акцент2 2" xfId="20"/>
    <cellStyle name="20% — акцент3" xfId="21"/>
    <cellStyle name="20% - Акцент3 1" xfId="22"/>
    <cellStyle name="20% - Акцент3 2" xfId="23"/>
    <cellStyle name="20% — акцент4" xfId="24"/>
    <cellStyle name="20% - Акцент4 1" xfId="25"/>
    <cellStyle name="20% - Акцент4 2" xfId="26"/>
    <cellStyle name="20% — акцент5" xfId="27"/>
    <cellStyle name="20% - Акцент5 1" xfId="28"/>
    <cellStyle name="20% - Акцент5 2" xfId="29"/>
    <cellStyle name="20% — акцент6" xfId="30"/>
    <cellStyle name="20% - Акцент6 1" xfId="31"/>
    <cellStyle name="20% - Акцент6 2" xfId="32"/>
    <cellStyle name="40% — акцент1" xfId="33"/>
    <cellStyle name="40% - Акцент1 1" xfId="34"/>
    <cellStyle name="40% - Акцент1 2" xfId="35"/>
    <cellStyle name="40% — акцент2" xfId="36"/>
    <cellStyle name="40% - Акцент2 1" xfId="37"/>
    <cellStyle name="40% - Акцент2 2" xfId="38"/>
    <cellStyle name="40% — акцент3" xfId="39"/>
    <cellStyle name="40% - Акцент3 1" xfId="40"/>
    <cellStyle name="40% - Акцент3 2" xfId="41"/>
    <cellStyle name="40% — акцент4" xfId="42"/>
    <cellStyle name="40% - Акцент4 1" xfId="43"/>
    <cellStyle name="40% - Акцент4 2" xfId="44"/>
    <cellStyle name="40% — акцент5" xfId="45"/>
    <cellStyle name="40% - Акцент5 1" xfId="46"/>
    <cellStyle name="40% - Акцент5 2" xfId="47"/>
    <cellStyle name="40% — акцент6" xfId="48"/>
    <cellStyle name="40% - Акцент6 1" xfId="49"/>
    <cellStyle name="40% - Акцент6 2" xfId="50"/>
    <cellStyle name="60% — акцент1" xfId="51"/>
    <cellStyle name="60% - Акцент1 1" xfId="52"/>
    <cellStyle name="60% - Акцент1 2" xfId="53"/>
    <cellStyle name="60% — акцент2" xfId="54"/>
    <cellStyle name="60% - Акцент2 1" xfId="55"/>
    <cellStyle name="60% - Акцент2 2" xfId="56"/>
    <cellStyle name="60% — акцент3" xfId="57"/>
    <cellStyle name="60% - Акцент3 1" xfId="58"/>
    <cellStyle name="60% - Акцент3 2" xfId="59"/>
    <cellStyle name="60% — акцент4" xfId="60"/>
    <cellStyle name="60% - Акцент4 1" xfId="61"/>
    <cellStyle name="60% - Акцент4 2" xfId="62"/>
    <cellStyle name="60% — акцент5" xfId="63"/>
    <cellStyle name="60% - Акцент5 1" xfId="64"/>
    <cellStyle name="60% - Акцент5 2" xfId="65"/>
    <cellStyle name="60% — акцент6" xfId="66"/>
    <cellStyle name="60% - Акцент6 1" xfId="67"/>
    <cellStyle name="60% - Акцент6 2" xfId="68"/>
    <cellStyle name="Euro" xfId="69"/>
    <cellStyle name="Excel Built-in Normal" xfId="70"/>
    <cellStyle name="Excel Built-in Normal 2" xfId="71"/>
    <cellStyle name="Normal 2" xfId="72"/>
    <cellStyle name="Акцент1" xfId="73"/>
    <cellStyle name="Акцент1 1" xfId="74"/>
    <cellStyle name="Акцент1 2" xfId="75"/>
    <cellStyle name="Акцент2" xfId="76"/>
    <cellStyle name="Акцент2 1" xfId="77"/>
    <cellStyle name="Акцент2 2" xfId="78"/>
    <cellStyle name="Акцент3" xfId="79"/>
    <cellStyle name="Акцент3 1" xfId="80"/>
    <cellStyle name="Акцент3 2" xfId="81"/>
    <cellStyle name="Акцент4" xfId="82"/>
    <cellStyle name="Акцент4 1" xfId="83"/>
    <cellStyle name="Акцент4 2" xfId="84"/>
    <cellStyle name="Акцент5" xfId="85"/>
    <cellStyle name="Акцент5 1" xfId="86"/>
    <cellStyle name="Акцент5 2" xfId="87"/>
    <cellStyle name="Акцент6" xfId="88"/>
    <cellStyle name="Акцент6 1" xfId="89"/>
    <cellStyle name="Акцент6 2" xfId="90"/>
    <cellStyle name="Ввод " xfId="91"/>
    <cellStyle name="Ввод  1" xfId="92"/>
    <cellStyle name="Ввод  2" xfId="93"/>
    <cellStyle name="Вывод" xfId="94"/>
    <cellStyle name="Вывод 1" xfId="95"/>
    <cellStyle name="Вывод 2" xfId="96"/>
    <cellStyle name="Вычисление" xfId="97"/>
    <cellStyle name="Вычисление 1" xfId="98"/>
    <cellStyle name="Вычисление 2" xfId="99"/>
    <cellStyle name="Hyperlink" xfId="100"/>
    <cellStyle name="Currency" xfId="101"/>
    <cellStyle name="Currency [0]" xfId="102"/>
    <cellStyle name="Заголовок 1" xfId="103"/>
    <cellStyle name="Заголовок 1 1" xfId="104"/>
    <cellStyle name="Заголовок 1 2" xfId="105"/>
    <cellStyle name="Заголовок 2" xfId="106"/>
    <cellStyle name="Заголовок 2 1" xfId="107"/>
    <cellStyle name="Заголовок 2 2" xfId="108"/>
    <cellStyle name="Заголовок 3" xfId="109"/>
    <cellStyle name="Заголовок 3 1" xfId="110"/>
    <cellStyle name="Заголовок 3 2" xfId="111"/>
    <cellStyle name="Заголовок 4" xfId="112"/>
    <cellStyle name="Заголовок 4 1" xfId="113"/>
    <cellStyle name="Заголовок 4 2" xfId="114"/>
    <cellStyle name="Итог" xfId="115"/>
    <cellStyle name="Итог 1" xfId="116"/>
    <cellStyle name="Итог 2" xfId="117"/>
    <cellStyle name="Контрольная ячейка" xfId="118"/>
    <cellStyle name="Контрольная ячейка 1" xfId="119"/>
    <cellStyle name="Контрольная ячейка 2" xfId="120"/>
    <cellStyle name="Название" xfId="121"/>
    <cellStyle name="Название 1" xfId="122"/>
    <cellStyle name="Название 2" xfId="123"/>
    <cellStyle name="Нейтральный" xfId="124"/>
    <cellStyle name="Нейтральный 1" xfId="125"/>
    <cellStyle name="Нейтральный 2" xfId="126"/>
    <cellStyle name="Обычный 10" xfId="127"/>
    <cellStyle name="Обычный 11" xfId="128"/>
    <cellStyle name="Обычный 15" xfId="129"/>
    <cellStyle name="Обычный 16" xfId="130"/>
    <cellStyle name="Обычный 18" xfId="131"/>
    <cellStyle name="Обычный 19" xfId="132"/>
    <cellStyle name="Обычный 2" xfId="133"/>
    <cellStyle name="Обычный 2 2" xfId="134"/>
    <cellStyle name="Обычный 2 2 2" xfId="135"/>
    <cellStyle name="Обычный 2 3" xfId="136"/>
    <cellStyle name="Обычный 2 3 2" xfId="137"/>
    <cellStyle name="Обычный 2 4" xfId="138"/>
    <cellStyle name="Обычный 2 5" xfId="139"/>
    <cellStyle name="Обычный 2 5 2" xfId="140"/>
    <cellStyle name="Обычный 2 6" xfId="141"/>
    <cellStyle name="Обычный 2 7" xfId="142"/>
    <cellStyle name="Обычный 2 8" xfId="143"/>
    <cellStyle name="Обычный 2 9" xfId="144"/>
    <cellStyle name="Обычный 20" xfId="145"/>
    <cellStyle name="Обычный 21" xfId="146"/>
    <cellStyle name="Обычный 22 2" xfId="147"/>
    <cellStyle name="Обычный 3" xfId="148"/>
    <cellStyle name="Обычный 3 2" xfId="149"/>
    <cellStyle name="Обычный 4" xfId="150"/>
    <cellStyle name="Обычный 5" xfId="151"/>
    <cellStyle name="Обычный 6" xfId="152"/>
    <cellStyle name="Обычный 6 2" xfId="153"/>
    <cellStyle name="Обычный 7" xfId="154"/>
    <cellStyle name="Обычный 7 2" xfId="155"/>
    <cellStyle name="Обычный 8" xfId="156"/>
    <cellStyle name="Обычный 9 2" xfId="157"/>
    <cellStyle name="Followed Hyperlink" xfId="158"/>
    <cellStyle name="Плохой" xfId="159"/>
    <cellStyle name="Плохой 1" xfId="160"/>
    <cellStyle name="Плохой 2" xfId="161"/>
    <cellStyle name="Пояснение" xfId="162"/>
    <cellStyle name="Пояснение 1" xfId="163"/>
    <cellStyle name="Пояснение 2" xfId="164"/>
    <cellStyle name="Примечание" xfId="165"/>
    <cellStyle name="Примечание 1" xfId="166"/>
    <cellStyle name="Примечание 2" xfId="167"/>
    <cellStyle name="Percent" xfId="168"/>
    <cellStyle name="Связанная ячейка" xfId="169"/>
    <cellStyle name="Связанная ячейка 1" xfId="170"/>
    <cellStyle name="Связанная ячейка 2" xfId="171"/>
    <cellStyle name="Стиль 1" xfId="172"/>
    <cellStyle name="Стиль 1 2" xfId="173"/>
    <cellStyle name="Стиль 1 3" xfId="174"/>
    <cellStyle name="Текст предупреждения" xfId="175"/>
    <cellStyle name="Текст предупреждения 1" xfId="176"/>
    <cellStyle name="Текст предупреждения 2" xfId="177"/>
    <cellStyle name="Comma" xfId="178"/>
    <cellStyle name="Comma [0]" xfId="179"/>
    <cellStyle name="Финансовый 2" xfId="180"/>
    <cellStyle name="Финансовый 2 2" xfId="181"/>
    <cellStyle name="Финансовый 3" xfId="182"/>
    <cellStyle name="Хороший" xfId="183"/>
    <cellStyle name="Хороший 1" xfId="184"/>
    <cellStyle name="Хороший 2" xfId="1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74"/>
  <sheetViews>
    <sheetView tabSelected="1" zoomScale="90" zoomScaleNormal="90" zoomScaleSheetLayoutView="70" workbookViewId="0" topLeftCell="A43">
      <selection activeCell="B47" sqref="B47:K47"/>
    </sheetView>
  </sheetViews>
  <sheetFormatPr defaultColWidth="9.140625" defaultRowHeight="15"/>
  <cols>
    <col min="1" max="1" width="5.28125" style="1" customWidth="1"/>
    <col min="2" max="2" width="28.8515625" style="1" customWidth="1"/>
    <col min="3" max="3" width="53.8515625" style="1" customWidth="1"/>
    <col min="4" max="4" width="10.00390625" style="1" customWidth="1"/>
    <col min="5" max="5" width="10.7109375" style="1" customWidth="1"/>
    <col min="6" max="6" width="10.00390625" style="1" customWidth="1"/>
    <col min="7" max="9" width="12.421875" style="1" customWidth="1"/>
    <col min="10" max="10" width="14.00390625" style="1" customWidth="1"/>
    <col min="11" max="14" width="12.421875" style="1" customWidth="1"/>
    <col min="15" max="15" width="11.140625" style="1" customWidth="1"/>
    <col min="16" max="16384" width="9.140625" style="1" customWidth="1"/>
  </cols>
  <sheetData>
    <row r="1" ht="12">
      <c r="J1" s="2" t="s">
        <v>7</v>
      </c>
    </row>
    <row r="2" ht="12">
      <c r="J2" s="2" t="s">
        <v>12</v>
      </c>
    </row>
    <row r="3" ht="12">
      <c r="J3" s="2" t="s">
        <v>14</v>
      </c>
    </row>
    <row r="4" ht="12">
      <c r="J4" s="2" t="s">
        <v>23</v>
      </c>
    </row>
    <row r="6" spans="1:15" ht="15" customHeight="1">
      <c r="A6" s="69" t="s">
        <v>26</v>
      </c>
      <c r="B6" s="69"/>
      <c r="C6" s="69"/>
      <c r="D6" s="69"/>
      <c r="E6" s="69"/>
      <c r="F6" s="69"/>
      <c r="G6" s="69"/>
      <c r="H6" s="69"/>
      <c r="I6" s="69"/>
      <c r="J6" s="69"/>
      <c r="K6" s="69"/>
      <c r="L6" s="69"/>
      <c r="M6" s="69"/>
      <c r="N6" s="69"/>
      <c r="O6" s="69"/>
    </row>
    <row r="7" spans="1:15" ht="15" customHeight="1">
      <c r="A7" s="69" t="s">
        <v>27</v>
      </c>
      <c r="B7" s="69"/>
      <c r="C7" s="69"/>
      <c r="D7" s="69"/>
      <c r="E7" s="69"/>
      <c r="F7" s="69"/>
      <c r="G7" s="69"/>
      <c r="H7" s="69"/>
      <c r="I7" s="69"/>
      <c r="J7" s="69"/>
      <c r="K7" s="69"/>
      <c r="L7" s="69"/>
      <c r="M7" s="69"/>
      <c r="N7" s="69"/>
      <c r="O7" s="69"/>
    </row>
    <row r="8" spans="1:15" ht="12">
      <c r="A8" s="70" t="s">
        <v>20</v>
      </c>
      <c r="B8" s="70"/>
      <c r="C8" s="70"/>
      <c r="D8" s="70"/>
      <c r="E8" s="70"/>
      <c r="F8" s="70"/>
      <c r="G8" s="70"/>
      <c r="H8" s="70"/>
      <c r="I8" s="70"/>
      <c r="J8" s="70"/>
      <c r="K8" s="70"/>
      <c r="L8" s="70"/>
      <c r="M8" s="70"/>
      <c r="N8" s="70"/>
      <c r="O8" s="70"/>
    </row>
    <row r="9" spans="1:4" ht="12">
      <c r="A9" s="2"/>
      <c r="D9" s="3"/>
    </row>
    <row r="10" spans="1:15" ht="12">
      <c r="A10" s="4" t="s">
        <v>21</v>
      </c>
      <c r="D10" s="3"/>
      <c r="G10" s="4"/>
      <c r="H10" s="4"/>
      <c r="I10" s="4"/>
      <c r="J10" s="4"/>
      <c r="K10" s="4"/>
      <c r="L10" s="4"/>
      <c r="M10" s="4"/>
      <c r="N10" s="4"/>
      <c r="O10" s="20" t="s">
        <v>28</v>
      </c>
    </row>
    <row r="11" spans="1:15" ht="54" customHeight="1">
      <c r="A11" s="10" t="s">
        <v>0</v>
      </c>
      <c r="B11" s="10" t="s">
        <v>11</v>
      </c>
      <c r="C11" s="10" t="s">
        <v>1</v>
      </c>
      <c r="D11" s="10" t="s">
        <v>8</v>
      </c>
      <c r="E11" s="10" t="s">
        <v>2</v>
      </c>
      <c r="F11" s="10" t="s">
        <v>3</v>
      </c>
      <c r="G11" s="10" t="s">
        <v>4</v>
      </c>
      <c r="H11" s="32" t="s">
        <v>95</v>
      </c>
      <c r="I11" s="32" t="s">
        <v>96</v>
      </c>
      <c r="J11" s="28" t="s">
        <v>25</v>
      </c>
      <c r="K11" s="32" t="s">
        <v>97</v>
      </c>
      <c r="L11" s="28" t="s">
        <v>98</v>
      </c>
      <c r="M11" s="32" t="s">
        <v>99</v>
      </c>
      <c r="N11" s="32" t="s">
        <v>100</v>
      </c>
      <c r="O11" s="32" t="s">
        <v>101</v>
      </c>
    </row>
    <row r="12" spans="1:15" ht="45" customHeight="1">
      <c r="A12" s="16">
        <v>1</v>
      </c>
      <c r="B12" s="35" t="s">
        <v>29</v>
      </c>
      <c r="C12" s="36" t="s">
        <v>30</v>
      </c>
      <c r="D12" s="51" t="s">
        <v>31</v>
      </c>
      <c r="E12" s="52">
        <v>1</v>
      </c>
      <c r="F12" s="53">
        <v>190000</v>
      </c>
      <c r="G12" s="29">
        <f>E12*F12</f>
        <v>190000</v>
      </c>
      <c r="H12" s="22"/>
      <c r="I12" s="22"/>
      <c r="J12" s="22"/>
      <c r="K12" s="22"/>
      <c r="L12" s="22"/>
      <c r="M12" s="22"/>
      <c r="N12" s="22"/>
      <c r="O12" s="63">
        <v>184000</v>
      </c>
    </row>
    <row r="13" spans="1:15" ht="45" customHeight="1">
      <c r="A13" s="16">
        <v>2</v>
      </c>
      <c r="B13" s="35" t="s">
        <v>32</v>
      </c>
      <c r="C13" s="36" t="s">
        <v>33</v>
      </c>
      <c r="D13" s="30" t="s">
        <v>34</v>
      </c>
      <c r="E13" s="52">
        <v>24</v>
      </c>
      <c r="F13" s="30">
        <v>17000</v>
      </c>
      <c r="G13" s="29">
        <f aca="true" t="shared" si="0" ref="G13:G46">E13*F13</f>
        <v>408000</v>
      </c>
      <c r="H13" s="22"/>
      <c r="I13" s="22"/>
      <c r="J13" s="22"/>
      <c r="K13" s="22"/>
      <c r="L13" s="63">
        <v>16950</v>
      </c>
      <c r="M13" s="22"/>
      <c r="N13" s="22"/>
      <c r="O13" s="22"/>
    </row>
    <row r="14" spans="1:15" ht="45" customHeight="1">
      <c r="A14" s="16">
        <v>3</v>
      </c>
      <c r="B14" s="38" t="s">
        <v>35</v>
      </c>
      <c r="C14" s="39" t="s">
        <v>36</v>
      </c>
      <c r="D14" s="54" t="s">
        <v>24</v>
      </c>
      <c r="E14" s="52">
        <v>300</v>
      </c>
      <c r="F14" s="30">
        <v>600</v>
      </c>
      <c r="G14" s="29">
        <f t="shared" si="0"/>
        <v>180000</v>
      </c>
      <c r="H14" s="22"/>
      <c r="I14" s="22"/>
      <c r="J14" s="22"/>
      <c r="K14" s="22"/>
      <c r="L14" s="22"/>
      <c r="M14" s="22"/>
      <c r="N14" s="22"/>
      <c r="O14" s="22"/>
    </row>
    <row r="15" spans="1:15" ht="45" customHeight="1">
      <c r="A15" s="16">
        <v>4</v>
      </c>
      <c r="B15" s="35" t="s">
        <v>37</v>
      </c>
      <c r="C15" s="31" t="s">
        <v>38</v>
      </c>
      <c r="D15" s="51" t="s">
        <v>39</v>
      </c>
      <c r="E15" s="52">
        <v>1</v>
      </c>
      <c r="F15" s="30">
        <v>154000</v>
      </c>
      <c r="G15" s="29">
        <f t="shared" si="0"/>
        <v>154000</v>
      </c>
      <c r="H15" s="22"/>
      <c r="I15" s="22"/>
      <c r="J15" s="22"/>
      <c r="K15" s="22"/>
      <c r="L15" s="22"/>
      <c r="M15" s="22"/>
      <c r="N15" s="22"/>
      <c r="O15" s="22"/>
    </row>
    <row r="16" spans="1:15" ht="45" customHeight="1">
      <c r="A16" s="16">
        <v>5</v>
      </c>
      <c r="B16" s="41" t="s">
        <v>40</v>
      </c>
      <c r="C16" s="41" t="s">
        <v>41</v>
      </c>
      <c r="D16" s="55" t="s">
        <v>24</v>
      </c>
      <c r="E16" s="56">
        <v>1</v>
      </c>
      <c r="F16" s="57">
        <v>2700000</v>
      </c>
      <c r="G16" s="29">
        <f t="shared" si="0"/>
        <v>2700000</v>
      </c>
      <c r="H16" s="22"/>
      <c r="I16" s="22"/>
      <c r="J16" s="22"/>
      <c r="K16" s="22">
        <v>2570000</v>
      </c>
      <c r="L16" s="22"/>
      <c r="M16" s="22"/>
      <c r="N16" s="22"/>
      <c r="O16" s="63">
        <v>2100000</v>
      </c>
    </row>
    <row r="17" spans="1:15" ht="45" customHeight="1">
      <c r="A17" s="16">
        <v>6</v>
      </c>
      <c r="B17" s="42" t="s">
        <v>42</v>
      </c>
      <c r="C17" s="42" t="s">
        <v>43</v>
      </c>
      <c r="D17" s="30" t="s">
        <v>24</v>
      </c>
      <c r="E17" s="52">
        <v>15</v>
      </c>
      <c r="F17" s="30">
        <v>20000</v>
      </c>
      <c r="G17" s="29">
        <f t="shared" si="0"/>
        <v>300000</v>
      </c>
      <c r="H17" s="22"/>
      <c r="I17" s="22"/>
      <c r="J17" s="22"/>
      <c r="K17" s="22"/>
      <c r="L17" s="63">
        <v>19980</v>
      </c>
      <c r="M17" s="22"/>
      <c r="N17" s="22"/>
      <c r="O17" s="22"/>
    </row>
    <row r="18" spans="1:15" ht="45" customHeight="1">
      <c r="A18" s="16">
        <v>7</v>
      </c>
      <c r="B18" s="35" t="s">
        <v>44</v>
      </c>
      <c r="C18" s="31" t="s">
        <v>45</v>
      </c>
      <c r="D18" s="51" t="s">
        <v>34</v>
      </c>
      <c r="E18" s="52">
        <v>30</v>
      </c>
      <c r="F18" s="30">
        <v>120000</v>
      </c>
      <c r="G18" s="29">
        <f t="shared" si="0"/>
        <v>3600000</v>
      </c>
      <c r="H18" s="22"/>
      <c r="I18" s="22"/>
      <c r="J18" s="22"/>
      <c r="K18" s="22"/>
      <c r="L18" s="22"/>
      <c r="M18" s="22"/>
      <c r="N18" s="22"/>
      <c r="O18" s="63">
        <v>92000</v>
      </c>
    </row>
    <row r="19" spans="1:15" ht="45" customHeight="1">
      <c r="A19" s="16">
        <v>8</v>
      </c>
      <c r="B19" s="37" t="s">
        <v>46</v>
      </c>
      <c r="C19" s="43" t="s">
        <v>47</v>
      </c>
      <c r="D19" s="51" t="s">
        <v>48</v>
      </c>
      <c r="E19" s="52">
        <v>100</v>
      </c>
      <c r="F19" s="53">
        <v>28500</v>
      </c>
      <c r="G19" s="29">
        <f t="shared" si="0"/>
        <v>2850000</v>
      </c>
      <c r="H19" s="22"/>
      <c r="I19" s="22"/>
      <c r="J19" s="22"/>
      <c r="K19" s="22"/>
      <c r="L19" s="22"/>
      <c r="M19" s="22"/>
      <c r="N19" s="63">
        <v>28500</v>
      </c>
      <c r="O19" s="22"/>
    </row>
    <row r="20" spans="1:15" ht="45" customHeight="1">
      <c r="A20" s="16">
        <v>9</v>
      </c>
      <c r="B20" s="43" t="s">
        <v>49</v>
      </c>
      <c r="C20" s="43" t="s">
        <v>50</v>
      </c>
      <c r="D20" s="30" t="s">
        <v>31</v>
      </c>
      <c r="E20" s="52">
        <v>34</v>
      </c>
      <c r="F20" s="30">
        <v>21000</v>
      </c>
      <c r="G20" s="29">
        <f t="shared" si="0"/>
        <v>714000</v>
      </c>
      <c r="H20" s="22"/>
      <c r="I20" s="22"/>
      <c r="J20" s="22"/>
      <c r="K20" s="22"/>
      <c r="L20" s="22"/>
      <c r="M20" s="22"/>
      <c r="N20" s="63">
        <v>19900</v>
      </c>
      <c r="O20" s="22"/>
    </row>
    <row r="21" spans="1:15" ht="45" customHeight="1">
      <c r="A21" s="16">
        <v>10</v>
      </c>
      <c r="B21" s="37" t="s">
        <v>51</v>
      </c>
      <c r="C21" s="43" t="s">
        <v>52</v>
      </c>
      <c r="D21" s="51" t="s">
        <v>48</v>
      </c>
      <c r="E21" s="52">
        <v>34</v>
      </c>
      <c r="F21" s="30">
        <v>25800</v>
      </c>
      <c r="G21" s="29">
        <f t="shared" si="0"/>
        <v>877200</v>
      </c>
      <c r="H21" s="22"/>
      <c r="I21" s="22"/>
      <c r="J21" s="22"/>
      <c r="K21" s="22"/>
      <c r="L21" s="22"/>
      <c r="M21" s="22"/>
      <c r="N21" s="63">
        <v>25400</v>
      </c>
      <c r="O21" s="22"/>
    </row>
    <row r="22" spans="1:15" ht="45" customHeight="1">
      <c r="A22" s="16">
        <v>11</v>
      </c>
      <c r="B22" s="37" t="s">
        <v>53</v>
      </c>
      <c r="C22" s="43" t="s">
        <v>50</v>
      </c>
      <c r="D22" s="30" t="s">
        <v>31</v>
      </c>
      <c r="E22" s="52">
        <v>80</v>
      </c>
      <c r="F22" s="30">
        <v>17800</v>
      </c>
      <c r="G22" s="29">
        <f t="shared" si="0"/>
        <v>1424000</v>
      </c>
      <c r="H22" s="22"/>
      <c r="I22" s="22"/>
      <c r="J22" s="22"/>
      <c r="K22" s="22"/>
      <c r="L22" s="63">
        <v>13900</v>
      </c>
      <c r="M22" s="22"/>
      <c r="N22" s="22">
        <v>17500</v>
      </c>
      <c r="O22" s="22"/>
    </row>
    <row r="23" spans="1:15" ht="45" customHeight="1">
      <c r="A23" s="16">
        <v>12</v>
      </c>
      <c r="B23" s="37" t="s">
        <v>54</v>
      </c>
      <c r="C23" s="43" t="s">
        <v>55</v>
      </c>
      <c r="D23" s="51" t="s">
        <v>48</v>
      </c>
      <c r="E23" s="52">
        <v>100</v>
      </c>
      <c r="F23" s="53">
        <v>21500</v>
      </c>
      <c r="G23" s="29">
        <f t="shared" si="0"/>
        <v>2150000</v>
      </c>
      <c r="H23" s="22"/>
      <c r="I23" s="22"/>
      <c r="J23" s="22"/>
      <c r="K23" s="22"/>
      <c r="L23" s="22"/>
      <c r="M23" s="22"/>
      <c r="N23" s="63">
        <v>21500</v>
      </c>
      <c r="O23" s="22"/>
    </row>
    <row r="24" spans="1:15" ht="45" customHeight="1">
      <c r="A24" s="16">
        <v>13</v>
      </c>
      <c r="B24" s="37" t="s">
        <v>56</v>
      </c>
      <c r="C24" s="43" t="s">
        <v>50</v>
      </c>
      <c r="D24" s="51" t="s">
        <v>48</v>
      </c>
      <c r="E24" s="52">
        <v>100</v>
      </c>
      <c r="F24" s="53">
        <v>17800</v>
      </c>
      <c r="G24" s="29">
        <f t="shared" si="0"/>
        <v>1780000</v>
      </c>
      <c r="H24" s="22"/>
      <c r="I24" s="22"/>
      <c r="J24" s="22"/>
      <c r="K24" s="22"/>
      <c r="L24" s="22"/>
      <c r="M24" s="22"/>
      <c r="N24" s="63">
        <v>17800</v>
      </c>
      <c r="O24" s="22"/>
    </row>
    <row r="25" spans="1:15" ht="45" customHeight="1">
      <c r="A25" s="16">
        <v>14</v>
      </c>
      <c r="B25" s="35" t="s">
        <v>57</v>
      </c>
      <c r="C25" s="35" t="s">
        <v>58</v>
      </c>
      <c r="D25" s="51" t="s">
        <v>59</v>
      </c>
      <c r="E25" s="52">
        <v>310</v>
      </c>
      <c r="F25" s="30">
        <v>1600</v>
      </c>
      <c r="G25" s="29">
        <f t="shared" si="0"/>
        <v>496000</v>
      </c>
      <c r="H25" s="22"/>
      <c r="I25" s="22"/>
      <c r="J25" s="22"/>
      <c r="K25" s="22"/>
      <c r="L25" s="22"/>
      <c r="M25" s="22"/>
      <c r="N25" s="63">
        <v>1600</v>
      </c>
      <c r="O25" s="22"/>
    </row>
    <row r="26" spans="1:15" ht="45" customHeight="1">
      <c r="A26" s="16">
        <v>15</v>
      </c>
      <c r="B26" s="44" t="s">
        <v>60</v>
      </c>
      <c r="C26" s="44" t="s">
        <v>60</v>
      </c>
      <c r="D26" s="30" t="s">
        <v>34</v>
      </c>
      <c r="E26" s="58">
        <v>174</v>
      </c>
      <c r="F26" s="30">
        <v>1400</v>
      </c>
      <c r="G26" s="29">
        <f t="shared" si="0"/>
        <v>243600</v>
      </c>
      <c r="H26" s="22"/>
      <c r="I26" s="22"/>
      <c r="J26" s="22"/>
      <c r="K26" s="22"/>
      <c r="L26" s="22"/>
      <c r="M26" s="63">
        <v>1400</v>
      </c>
      <c r="N26" s="22"/>
      <c r="O26" s="22"/>
    </row>
    <row r="27" spans="1:15" ht="45" customHeight="1">
      <c r="A27" s="16">
        <v>16</v>
      </c>
      <c r="B27" s="45" t="s">
        <v>61</v>
      </c>
      <c r="C27" s="45" t="s">
        <v>61</v>
      </c>
      <c r="D27" s="30" t="s">
        <v>34</v>
      </c>
      <c r="E27" s="59">
        <v>50</v>
      </c>
      <c r="F27" s="30">
        <v>1000</v>
      </c>
      <c r="G27" s="29">
        <f t="shared" si="0"/>
        <v>50000</v>
      </c>
      <c r="H27" s="22"/>
      <c r="I27" s="22"/>
      <c r="J27" s="22"/>
      <c r="K27" s="22"/>
      <c r="L27" s="22"/>
      <c r="M27" s="63">
        <v>1000</v>
      </c>
      <c r="N27" s="22"/>
      <c r="O27" s="22"/>
    </row>
    <row r="28" spans="1:15" ht="45" customHeight="1">
      <c r="A28" s="16">
        <v>17</v>
      </c>
      <c r="B28" s="37" t="s">
        <v>62</v>
      </c>
      <c r="C28" s="35" t="s">
        <v>63</v>
      </c>
      <c r="D28" s="30" t="s">
        <v>24</v>
      </c>
      <c r="E28" s="52">
        <v>2</v>
      </c>
      <c r="F28" s="30">
        <v>22900</v>
      </c>
      <c r="G28" s="29">
        <f t="shared" si="0"/>
        <v>45800</v>
      </c>
      <c r="H28" s="22"/>
      <c r="I28" s="22"/>
      <c r="J28" s="22"/>
      <c r="K28" s="22"/>
      <c r="L28" s="63">
        <v>22880</v>
      </c>
      <c r="M28" s="22"/>
      <c r="N28" s="22"/>
      <c r="O28" s="22"/>
    </row>
    <row r="29" spans="1:15" ht="45" customHeight="1">
      <c r="A29" s="16">
        <v>18</v>
      </c>
      <c r="B29" s="37" t="s">
        <v>64</v>
      </c>
      <c r="C29" s="35" t="s">
        <v>65</v>
      </c>
      <c r="D29" s="30" t="s">
        <v>24</v>
      </c>
      <c r="E29" s="52">
        <v>2</v>
      </c>
      <c r="F29" s="30">
        <v>22900</v>
      </c>
      <c r="G29" s="29">
        <f t="shared" si="0"/>
        <v>45800</v>
      </c>
      <c r="H29" s="22"/>
      <c r="I29" s="22"/>
      <c r="J29" s="22"/>
      <c r="K29" s="22"/>
      <c r="L29" s="63">
        <v>22880</v>
      </c>
      <c r="M29" s="22"/>
      <c r="N29" s="22"/>
      <c r="O29" s="22"/>
    </row>
    <row r="30" spans="1:15" ht="45" customHeight="1">
      <c r="A30" s="16">
        <v>19</v>
      </c>
      <c r="B30" s="40" t="s">
        <v>66</v>
      </c>
      <c r="C30" s="46" t="s">
        <v>66</v>
      </c>
      <c r="D30" s="60" t="s">
        <v>24</v>
      </c>
      <c r="E30" s="61">
        <v>10</v>
      </c>
      <c r="F30" s="60">
        <v>500</v>
      </c>
      <c r="G30" s="29">
        <f t="shared" si="0"/>
        <v>5000</v>
      </c>
      <c r="H30" s="22"/>
      <c r="I30" s="22"/>
      <c r="J30" s="22"/>
      <c r="K30" s="22"/>
      <c r="L30" s="22"/>
      <c r="M30" s="22"/>
      <c r="N30" s="22"/>
      <c r="O30" s="22"/>
    </row>
    <row r="31" spans="1:15" ht="45" customHeight="1">
      <c r="A31" s="16">
        <v>20</v>
      </c>
      <c r="B31" s="37" t="s">
        <v>67</v>
      </c>
      <c r="C31" s="37" t="s">
        <v>67</v>
      </c>
      <c r="D31" s="51" t="s">
        <v>68</v>
      </c>
      <c r="E31" s="52">
        <v>50</v>
      </c>
      <c r="F31" s="30">
        <v>8800</v>
      </c>
      <c r="G31" s="29">
        <f t="shared" si="0"/>
        <v>440000</v>
      </c>
      <c r="H31" s="22"/>
      <c r="I31" s="22"/>
      <c r="J31" s="22"/>
      <c r="K31" s="22"/>
      <c r="L31" s="22"/>
      <c r="M31" s="22"/>
      <c r="N31" s="63">
        <v>8300</v>
      </c>
      <c r="O31" s="22"/>
    </row>
    <row r="32" spans="1:15" ht="45" customHeight="1">
      <c r="A32" s="16">
        <v>21</v>
      </c>
      <c r="B32" s="37" t="s">
        <v>69</v>
      </c>
      <c r="C32" s="37" t="s">
        <v>69</v>
      </c>
      <c r="D32" s="51" t="s">
        <v>68</v>
      </c>
      <c r="E32" s="52">
        <v>40</v>
      </c>
      <c r="F32" s="30">
        <v>12600</v>
      </c>
      <c r="G32" s="29">
        <f t="shared" si="0"/>
        <v>504000</v>
      </c>
      <c r="H32" s="22"/>
      <c r="I32" s="22"/>
      <c r="J32" s="22"/>
      <c r="K32" s="22"/>
      <c r="L32" s="22"/>
      <c r="M32" s="22"/>
      <c r="N32" s="63">
        <v>11900</v>
      </c>
      <c r="O32" s="22"/>
    </row>
    <row r="33" spans="1:15" ht="45" customHeight="1">
      <c r="A33" s="16">
        <v>22</v>
      </c>
      <c r="B33" s="37" t="s">
        <v>70</v>
      </c>
      <c r="C33" s="37" t="s">
        <v>70</v>
      </c>
      <c r="D33" s="51" t="s">
        <v>68</v>
      </c>
      <c r="E33" s="52">
        <v>40</v>
      </c>
      <c r="F33" s="30">
        <v>19000</v>
      </c>
      <c r="G33" s="29">
        <f t="shared" si="0"/>
        <v>760000</v>
      </c>
      <c r="H33" s="22"/>
      <c r="I33" s="22"/>
      <c r="J33" s="22"/>
      <c r="K33" s="22"/>
      <c r="L33" s="22"/>
      <c r="M33" s="22"/>
      <c r="N33" s="63">
        <v>18500</v>
      </c>
      <c r="O33" s="22"/>
    </row>
    <row r="34" spans="1:15" ht="45" customHeight="1">
      <c r="A34" s="16">
        <v>23</v>
      </c>
      <c r="B34" s="37" t="s">
        <v>71</v>
      </c>
      <c r="C34" s="37" t="s">
        <v>71</v>
      </c>
      <c r="D34" s="51" t="s">
        <v>68</v>
      </c>
      <c r="E34" s="52">
        <v>8</v>
      </c>
      <c r="F34" s="30">
        <v>33000</v>
      </c>
      <c r="G34" s="29">
        <f t="shared" si="0"/>
        <v>264000</v>
      </c>
      <c r="H34" s="22"/>
      <c r="I34" s="22"/>
      <c r="J34" s="22"/>
      <c r="K34" s="22"/>
      <c r="L34" s="22"/>
      <c r="M34" s="22"/>
      <c r="N34" s="63">
        <v>30900</v>
      </c>
      <c r="O34" s="22"/>
    </row>
    <row r="35" spans="1:15" ht="45" customHeight="1">
      <c r="A35" s="16">
        <v>24</v>
      </c>
      <c r="B35" s="37" t="s">
        <v>72</v>
      </c>
      <c r="C35" s="37" t="s">
        <v>72</v>
      </c>
      <c r="D35" s="51" t="s">
        <v>73</v>
      </c>
      <c r="E35" s="52">
        <v>24</v>
      </c>
      <c r="F35" s="30">
        <v>5000</v>
      </c>
      <c r="G35" s="29">
        <f t="shared" si="0"/>
        <v>120000</v>
      </c>
      <c r="H35" s="22"/>
      <c r="I35" s="22"/>
      <c r="J35" s="22"/>
      <c r="K35" s="22"/>
      <c r="L35" s="22"/>
      <c r="M35" s="22"/>
      <c r="N35" s="63">
        <v>4300</v>
      </c>
      <c r="O35" s="22"/>
    </row>
    <row r="36" spans="1:15" ht="45" customHeight="1">
      <c r="A36" s="16">
        <v>25</v>
      </c>
      <c r="B36" s="37" t="s">
        <v>74</v>
      </c>
      <c r="C36" s="37" t="s">
        <v>74</v>
      </c>
      <c r="D36" s="30" t="s">
        <v>75</v>
      </c>
      <c r="E36" s="52">
        <v>6</v>
      </c>
      <c r="F36" s="30">
        <v>42000</v>
      </c>
      <c r="G36" s="29">
        <f t="shared" si="0"/>
        <v>252000</v>
      </c>
      <c r="H36" s="22"/>
      <c r="I36" s="22"/>
      <c r="J36" s="22"/>
      <c r="K36" s="22"/>
      <c r="L36" s="22"/>
      <c r="M36" s="22"/>
      <c r="N36" s="63">
        <v>39000</v>
      </c>
      <c r="O36" s="22">
        <v>42000</v>
      </c>
    </row>
    <row r="37" spans="1:15" ht="45" customHeight="1">
      <c r="A37" s="16">
        <v>26</v>
      </c>
      <c r="B37" s="37" t="s">
        <v>76</v>
      </c>
      <c r="C37" s="37" t="s">
        <v>76</v>
      </c>
      <c r="D37" s="30" t="s">
        <v>75</v>
      </c>
      <c r="E37" s="52">
        <v>6</v>
      </c>
      <c r="F37" s="30">
        <v>34000</v>
      </c>
      <c r="G37" s="29">
        <f t="shared" si="0"/>
        <v>204000</v>
      </c>
      <c r="H37" s="22"/>
      <c r="I37" s="22"/>
      <c r="J37" s="22"/>
      <c r="K37" s="22"/>
      <c r="L37" s="22"/>
      <c r="M37" s="22"/>
      <c r="N37" s="63">
        <v>31000</v>
      </c>
      <c r="O37" s="22">
        <v>33000</v>
      </c>
    </row>
    <row r="38" spans="1:15" ht="45" customHeight="1">
      <c r="A38" s="16">
        <v>27</v>
      </c>
      <c r="B38" s="37" t="s">
        <v>77</v>
      </c>
      <c r="C38" s="37" t="s">
        <v>77</v>
      </c>
      <c r="D38" s="30" t="s">
        <v>75</v>
      </c>
      <c r="E38" s="52">
        <v>4</v>
      </c>
      <c r="F38" s="30">
        <v>88000</v>
      </c>
      <c r="G38" s="29">
        <f t="shared" si="0"/>
        <v>352000</v>
      </c>
      <c r="H38" s="22"/>
      <c r="I38" s="22"/>
      <c r="J38" s="22"/>
      <c r="K38" s="22"/>
      <c r="L38" s="22"/>
      <c r="M38" s="22"/>
      <c r="N38" s="22">
        <v>69000</v>
      </c>
      <c r="O38" s="63">
        <v>68000</v>
      </c>
    </row>
    <row r="39" spans="1:15" ht="45" customHeight="1">
      <c r="A39" s="16">
        <v>28</v>
      </c>
      <c r="B39" s="42" t="s">
        <v>78</v>
      </c>
      <c r="C39" s="47" t="s">
        <v>79</v>
      </c>
      <c r="D39" s="62" t="s">
        <v>75</v>
      </c>
      <c r="E39" s="52">
        <v>12</v>
      </c>
      <c r="F39" s="30">
        <v>6450</v>
      </c>
      <c r="G39" s="29">
        <f t="shared" si="0"/>
        <v>77400</v>
      </c>
      <c r="H39" s="22"/>
      <c r="I39" s="22"/>
      <c r="J39" s="22"/>
      <c r="K39" s="22"/>
      <c r="L39" s="22"/>
      <c r="M39" s="22"/>
      <c r="N39" s="63">
        <v>5900</v>
      </c>
      <c r="O39" s="22"/>
    </row>
    <row r="40" spans="1:15" ht="45" customHeight="1">
      <c r="A40" s="16">
        <v>29</v>
      </c>
      <c r="B40" s="48" t="s">
        <v>80</v>
      </c>
      <c r="C40" s="47" t="s">
        <v>81</v>
      </c>
      <c r="D40" s="62" t="s">
        <v>75</v>
      </c>
      <c r="E40" s="52">
        <v>12</v>
      </c>
      <c r="F40" s="30">
        <v>8550</v>
      </c>
      <c r="G40" s="29">
        <f t="shared" si="0"/>
        <v>102600</v>
      </c>
      <c r="H40" s="22"/>
      <c r="I40" s="22"/>
      <c r="J40" s="22"/>
      <c r="K40" s="22"/>
      <c r="L40" s="22"/>
      <c r="M40" s="22"/>
      <c r="N40" s="63">
        <v>7900</v>
      </c>
      <c r="O40" s="22"/>
    </row>
    <row r="41" spans="1:15" ht="45" customHeight="1">
      <c r="A41" s="16">
        <v>30</v>
      </c>
      <c r="B41" s="42" t="s">
        <v>82</v>
      </c>
      <c r="C41" s="47" t="s">
        <v>83</v>
      </c>
      <c r="D41" s="62" t="s">
        <v>75</v>
      </c>
      <c r="E41" s="52">
        <v>12</v>
      </c>
      <c r="F41" s="30">
        <v>12800</v>
      </c>
      <c r="G41" s="29">
        <f t="shared" si="0"/>
        <v>153600</v>
      </c>
      <c r="H41" s="22"/>
      <c r="I41" s="22"/>
      <c r="J41" s="22"/>
      <c r="K41" s="22"/>
      <c r="L41" s="22"/>
      <c r="M41" s="22"/>
      <c r="N41" s="63">
        <v>11400</v>
      </c>
      <c r="O41" s="22"/>
    </row>
    <row r="42" spans="1:15" ht="45" customHeight="1">
      <c r="A42" s="16">
        <v>31</v>
      </c>
      <c r="B42" s="42" t="s">
        <v>84</v>
      </c>
      <c r="C42" s="49" t="s">
        <v>85</v>
      </c>
      <c r="D42" s="62" t="s">
        <v>75</v>
      </c>
      <c r="E42" s="52">
        <v>12</v>
      </c>
      <c r="F42" s="30">
        <v>4900</v>
      </c>
      <c r="G42" s="29">
        <f t="shared" si="0"/>
        <v>58800</v>
      </c>
      <c r="H42" s="22"/>
      <c r="I42" s="22"/>
      <c r="J42" s="22"/>
      <c r="K42" s="22"/>
      <c r="L42" s="22"/>
      <c r="M42" s="22"/>
      <c r="N42" s="63">
        <v>4500</v>
      </c>
      <c r="O42" s="22"/>
    </row>
    <row r="43" spans="1:15" ht="45" customHeight="1">
      <c r="A43" s="16">
        <v>32</v>
      </c>
      <c r="B43" s="37" t="s">
        <v>86</v>
      </c>
      <c r="C43" s="50" t="s">
        <v>87</v>
      </c>
      <c r="D43" s="51" t="s">
        <v>88</v>
      </c>
      <c r="E43" s="30">
        <v>50</v>
      </c>
      <c r="F43" s="30">
        <v>6200</v>
      </c>
      <c r="G43" s="29">
        <f t="shared" si="0"/>
        <v>310000</v>
      </c>
      <c r="H43" s="22">
        <v>3175</v>
      </c>
      <c r="I43" s="22">
        <v>3930</v>
      </c>
      <c r="J43" s="63">
        <v>3145</v>
      </c>
      <c r="K43" s="22"/>
      <c r="L43" s="22"/>
      <c r="M43" s="22"/>
      <c r="N43" s="22"/>
      <c r="O43" s="22"/>
    </row>
    <row r="44" spans="1:15" ht="45" customHeight="1">
      <c r="A44" s="16">
        <v>33</v>
      </c>
      <c r="B44" s="37" t="s">
        <v>89</v>
      </c>
      <c r="C44" s="50" t="s">
        <v>90</v>
      </c>
      <c r="D44" s="51" t="s">
        <v>88</v>
      </c>
      <c r="E44" s="30">
        <v>750</v>
      </c>
      <c r="F44" s="30">
        <v>6200</v>
      </c>
      <c r="G44" s="29">
        <f t="shared" si="0"/>
        <v>4650000</v>
      </c>
      <c r="H44" s="22">
        <v>3175</v>
      </c>
      <c r="I44" s="22">
        <v>3930</v>
      </c>
      <c r="J44" s="63">
        <v>3145</v>
      </c>
      <c r="K44" s="22"/>
      <c r="L44" s="22"/>
      <c r="M44" s="22"/>
      <c r="N44" s="22"/>
      <c r="O44" s="22"/>
    </row>
    <row r="45" spans="1:15" ht="45" customHeight="1">
      <c r="A45" s="16">
        <v>34</v>
      </c>
      <c r="B45" s="31" t="s">
        <v>91</v>
      </c>
      <c r="C45" s="35" t="s">
        <v>92</v>
      </c>
      <c r="D45" s="34" t="s">
        <v>31</v>
      </c>
      <c r="E45" s="30">
        <v>80</v>
      </c>
      <c r="F45" s="30">
        <v>65000</v>
      </c>
      <c r="G45" s="29">
        <f t="shared" si="0"/>
        <v>5200000</v>
      </c>
      <c r="H45" s="22"/>
      <c r="I45" s="22"/>
      <c r="J45" s="22"/>
      <c r="K45" s="22"/>
      <c r="L45" s="63">
        <v>64980</v>
      </c>
      <c r="M45" s="22"/>
      <c r="N45" s="22"/>
      <c r="O45" s="22"/>
    </row>
    <row r="46" spans="1:15" ht="45" customHeight="1">
      <c r="A46" s="16">
        <v>35</v>
      </c>
      <c r="B46" s="31" t="s">
        <v>93</v>
      </c>
      <c r="C46" s="35" t="s">
        <v>94</v>
      </c>
      <c r="D46" s="34" t="s">
        <v>31</v>
      </c>
      <c r="E46" s="30">
        <v>6</v>
      </c>
      <c r="F46" s="30">
        <v>30000</v>
      </c>
      <c r="G46" s="29">
        <f t="shared" si="0"/>
        <v>180000</v>
      </c>
      <c r="H46" s="22"/>
      <c r="I46" s="22"/>
      <c r="J46" s="22"/>
      <c r="K46" s="22"/>
      <c r="L46" s="63">
        <v>29980</v>
      </c>
      <c r="M46" s="22"/>
      <c r="N46" s="22"/>
      <c r="O46" s="22"/>
    </row>
    <row r="47" spans="1:15" ht="20.25" customHeight="1">
      <c r="A47" s="71"/>
      <c r="B47" s="73" t="s">
        <v>134</v>
      </c>
      <c r="C47" s="74"/>
      <c r="D47" s="74"/>
      <c r="E47" s="74"/>
      <c r="F47" s="74"/>
      <c r="G47" s="74"/>
      <c r="H47" s="74"/>
      <c r="I47" s="74"/>
      <c r="J47" s="74"/>
      <c r="K47" s="74"/>
      <c r="L47" s="72"/>
      <c r="M47" s="72"/>
      <c r="N47" s="72"/>
      <c r="O47" s="72"/>
    </row>
    <row r="48" spans="1:15" ht="21.75" customHeight="1">
      <c r="A48" s="5"/>
      <c r="B48" s="68" t="s">
        <v>13</v>
      </c>
      <c r="C48" s="68"/>
      <c r="D48" s="68"/>
      <c r="E48" s="68"/>
      <c r="F48" s="68"/>
      <c r="G48" s="68"/>
      <c r="H48" s="26"/>
      <c r="I48" s="26"/>
      <c r="J48" s="26"/>
      <c r="K48" s="27"/>
      <c r="L48" s="27"/>
      <c r="M48" s="27"/>
      <c r="N48" s="33"/>
      <c r="O48" s="18"/>
    </row>
    <row r="49" spans="1:15" ht="27" customHeight="1">
      <c r="A49" s="19" t="s">
        <v>9</v>
      </c>
      <c r="B49" s="65" t="s">
        <v>102</v>
      </c>
      <c r="C49" s="65"/>
      <c r="D49" s="65"/>
      <c r="E49" s="65"/>
      <c r="F49" s="65"/>
      <c r="G49" s="65"/>
      <c r="H49" s="65"/>
      <c r="I49" s="65"/>
      <c r="J49" s="65"/>
      <c r="K49" s="65"/>
      <c r="L49" s="65"/>
      <c r="M49" s="65"/>
      <c r="N49" s="65"/>
      <c r="O49" s="65"/>
    </row>
    <row r="50" spans="1:15" ht="27" customHeight="1">
      <c r="A50" s="19" t="s">
        <v>10</v>
      </c>
      <c r="B50" s="65" t="s">
        <v>103</v>
      </c>
      <c r="C50" s="65"/>
      <c r="D50" s="65"/>
      <c r="E50" s="65"/>
      <c r="F50" s="65"/>
      <c r="G50" s="65"/>
      <c r="H50" s="65"/>
      <c r="I50" s="65"/>
      <c r="J50" s="65"/>
      <c r="K50" s="65"/>
      <c r="L50" s="65"/>
      <c r="M50" s="65"/>
      <c r="N50" s="65"/>
      <c r="O50" s="65"/>
    </row>
    <row r="51" spans="1:15" ht="27" customHeight="1">
      <c r="A51" s="19" t="s">
        <v>22</v>
      </c>
      <c r="B51" s="65" t="s">
        <v>113</v>
      </c>
      <c r="C51" s="66"/>
      <c r="D51" s="66"/>
      <c r="E51" s="66"/>
      <c r="F51" s="66"/>
      <c r="G51" s="66"/>
      <c r="H51" s="66"/>
      <c r="I51" s="66"/>
      <c r="J51" s="66"/>
      <c r="K51" s="66"/>
      <c r="L51" s="64"/>
      <c r="M51" s="64"/>
      <c r="N51" s="64"/>
      <c r="O51" s="64"/>
    </row>
    <row r="52" spans="1:15" ht="27" customHeight="1">
      <c r="A52" s="19" t="s">
        <v>119</v>
      </c>
      <c r="B52" s="65" t="s">
        <v>104</v>
      </c>
      <c r="C52" s="65"/>
      <c r="D52" s="65"/>
      <c r="E52" s="65"/>
      <c r="F52" s="65"/>
      <c r="G52" s="65"/>
      <c r="H52" s="65"/>
      <c r="I52" s="65"/>
      <c r="J52" s="65"/>
      <c r="K52" s="65"/>
      <c r="L52" s="65"/>
      <c r="M52" s="65"/>
      <c r="N52" s="65"/>
      <c r="O52" s="65"/>
    </row>
    <row r="53" spans="1:15" ht="27" customHeight="1">
      <c r="A53" s="19" t="s">
        <v>120</v>
      </c>
      <c r="B53" s="65" t="s">
        <v>105</v>
      </c>
      <c r="C53" s="65"/>
      <c r="D53" s="65"/>
      <c r="E53" s="65"/>
      <c r="F53" s="65"/>
      <c r="G53" s="65"/>
      <c r="H53" s="65"/>
      <c r="I53" s="65"/>
      <c r="J53" s="65"/>
      <c r="K53" s="65"/>
      <c r="L53" s="65"/>
      <c r="M53" s="65"/>
      <c r="N53" s="65"/>
      <c r="O53" s="65"/>
    </row>
    <row r="54" spans="1:15" ht="27" customHeight="1">
      <c r="A54" s="19" t="s">
        <v>121</v>
      </c>
      <c r="B54" s="65" t="s">
        <v>106</v>
      </c>
      <c r="C54" s="65"/>
      <c r="D54" s="65"/>
      <c r="E54" s="65"/>
      <c r="F54" s="65"/>
      <c r="G54" s="65"/>
      <c r="H54" s="65"/>
      <c r="I54" s="65"/>
      <c r="J54" s="65"/>
      <c r="K54" s="65"/>
      <c r="L54" s="65"/>
      <c r="M54" s="65"/>
      <c r="N54" s="65"/>
      <c r="O54" s="65"/>
    </row>
    <row r="55" spans="1:15" ht="27" customHeight="1">
      <c r="A55" s="19" t="s">
        <v>122</v>
      </c>
      <c r="B55" s="65" t="s">
        <v>107</v>
      </c>
      <c r="C55" s="65"/>
      <c r="D55" s="65"/>
      <c r="E55" s="65"/>
      <c r="F55" s="65"/>
      <c r="G55" s="65"/>
      <c r="H55" s="65"/>
      <c r="I55" s="65"/>
      <c r="J55" s="65"/>
      <c r="K55" s="65"/>
      <c r="L55" s="65"/>
      <c r="M55" s="65"/>
      <c r="N55" s="65"/>
      <c r="O55" s="65"/>
    </row>
    <row r="56" spans="1:15" ht="27" customHeight="1">
      <c r="A56" s="19" t="s">
        <v>124</v>
      </c>
      <c r="B56" s="65" t="s">
        <v>108</v>
      </c>
      <c r="C56" s="65"/>
      <c r="D56" s="65"/>
      <c r="E56" s="65"/>
      <c r="F56" s="65"/>
      <c r="G56" s="65"/>
      <c r="H56" s="65"/>
      <c r="I56" s="65"/>
      <c r="J56" s="65"/>
      <c r="K56" s="65"/>
      <c r="L56" s="65"/>
      <c r="M56" s="65"/>
      <c r="N56" s="65"/>
      <c r="O56" s="65"/>
    </row>
    <row r="57" spans="1:15" ht="27" customHeight="1">
      <c r="A57" s="19" t="s">
        <v>123</v>
      </c>
      <c r="B57" s="65" t="s">
        <v>109</v>
      </c>
      <c r="C57" s="65"/>
      <c r="D57" s="65"/>
      <c r="E57" s="65"/>
      <c r="F57" s="65"/>
      <c r="G57" s="65"/>
      <c r="H57" s="65"/>
      <c r="I57" s="65"/>
      <c r="J57" s="65"/>
      <c r="K57" s="65"/>
      <c r="L57" s="65"/>
      <c r="M57" s="65"/>
      <c r="N57" s="65"/>
      <c r="O57" s="65"/>
    </row>
    <row r="58" spans="1:15" ht="27" customHeight="1">
      <c r="A58" s="19" t="s">
        <v>125</v>
      </c>
      <c r="B58" s="65" t="s">
        <v>110</v>
      </c>
      <c r="C58" s="65"/>
      <c r="D58" s="65"/>
      <c r="E58" s="65"/>
      <c r="F58" s="65"/>
      <c r="G58" s="65"/>
      <c r="H58" s="65"/>
      <c r="I58" s="65"/>
      <c r="J58" s="65"/>
      <c r="K58" s="65"/>
      <c r="L58" s="65"/>
      <c r="M58" s="65"/>
      <c r="N58" s="65"/>
      <c r="O58" s="65"/>
    </row>
    <row r="59" spans="1:15" ht="27" customHeight="1">
      <c r="A59" s="19" t="s">
        <v>126</v>
      </c>
      <c r="B59" s="65" t="s">
        <v>111</v>
      </c>
      <c r="C59" s="65"/>
      <c r="D59" s="65"/>
      <c r="E59" s="65"/>
      <c r="F59" s="65"/>
      <c r="G59" s="65"/>
      <c r="H59" s="65"/>
      <c r="I59" s="65"/>
      <c r="J59" s="65"/>
      <c r="K59" s="65"/>
      <c r="L59" s="65"/>
      <c r="M59" s="65"/>
      <c r="N59" s="65"/>
      <c r="O59" s="65"/>
    </row>
    <row r="60" spans="1:15" ht="27" customHeight="1">
      <c r="A60" s="19" t="s">
        <v>127</v>
      </c>
      <c r="B60" s="65" t="s">
        <v>112</v>
      </c>
      <c r="C60" s="66"/>
      <c r="D60" s="66"/>
      <c r="E60" s="66"/>
      <c r="F60" s="66"/>
      <c r="G60" s="66"/>
      <c r="H60" s="66"/>
      <c r="I60" s="66"/>
      <c r="J60" s="66"/>
      <c r="K60" s="66"/>
      <c r="L60" s="64"/>
      <c r="M60" s="64"/>
      <c r="N60" s="64"/>
      <c r="O60" s="64"/>
    </row>
    <row r="61" spans="1:15" ht="27" customHeight="1">
      <c r="A61" s="19" t="s">
        <v>128</v>
      </c>
      <c r="B61" s="65" t="s">
        <v>114</v>
      </c>
      <c r="C61" s="65"/>
      <c r="D61" s="65"/>
      <c r="E61" s="65"/>
      <c r="F61" s="65"/>
      <c r="G61" s="65"/>
      <c r="H61" s="65"/>
      <c r="I61" s="65"/>
      <c r="J61" s="65"/>
      <c r="K61" s="65"/>
      <c r="L61" s="65"/>
      <c r="M61" s="65"/>
      <c r="N61" s="65"/>
      <c r="O61" s="65"/>
    </row>
    <row r="62" spans="1:15" ht="27" customHeight="1">
      <c r="A62" s="19" t="s">
        <v>129</v>
      </c>
      <c r="B62" s="65" t="s">
        <v>115</v>
      </c>
      <c r="C62" s="65"/>
      <c r="D62" s="65"/>
      <c r="E62" s="65"/>
      <c r="F62" s="65"/>
      <c r="G62" s="65"/>
      <c r="H62" s="65"/>
      <c r="I62" s="65"/>
      <c r="J62" s="65"/>
      <c r="K62" s="65"/>
      <c r="L62" s="65"/>
      <c r="M62" s="65"/>
      <c r="N62" s="65"/>
      <c r="O62" s="65"/>
    </row>
    <row r="63" spans="1:15" ht="27" customHeight="1">
      <c r="A63" s="19" t="s">
        <v>130</v>
      </c>
      <c r="B63" s="65" t="s">
        <v>116</v>
      </c>
      <c r="C63" s="65"/>
      <c r="D63" s="65"/>
      <c r="E63" s="65"/>
      <c r="F63" s="65"/>
      <c r="G63" s="65"/>
      <c r="H63" s="65"/>
      <c r="I63" s="65"/>
      <c r="J63" s="65"/>
      <c r="K63" s="65"/>
      <c r="L63" s="65"/>
      <c r="M63" s="65"/>
      <c r="N63" s="65"/>
      <c r="O63" s="65"/>
    </row>
    <row r="64" spans="1:15" ht="27" customHeight="1">
      <c r="A64" s="19" t="s">
        <v>131</v>
      </c>
      <c r="B64" s="65" t="s">
        <v>117</v>
      </c>
      <c r="C64" s="65"/>
      <c r="D64" s="65"/>
      <c r="E64" s="65"/>
      <c r="F64" s="65"/>
      <c r="G64" s="65"/>
      <c r="H64" s="65"/>
      <c r="I64" s="65"/>
      <c r="J64" s="65"/>
      <c r="K64" s="65"/>
      <c r="L64" s="65"/>
      <c r="M64" s="65"/>
      <c r="N64" s="65"/>
      <c r="O64" s="65"/>
    </row>
    <row r="65" spans="1:15" ht="27" customHeight="1">
      <c r="A65" s="19" t="s">
        <v>132</v>
      </c>
      <c r="B65" s="65" t="s">
        <v>118</v>
      </c>
      <c r="C65" s="65"/>
      <c r="D65" s="65"/>
      <c r="E65" s="65"/>
      <c r="F65" s="65"/>
      <c r="G65" s="65"/>
      <c r="H65" s="65"/>
      <c r="I65" s="65"/>
      <c r="J65" s="65"/>
      <c r="K65" s="65"/>
      <c r="L65" s="65"/>
      <c r="M65" s="65"/>
      <c r="N65" s="65"/>
      <c r="O65" s="65"/>
    </row>
    <row r="66" spans="1:15" ht="29.25" customHeight="1">
      <c r="A66" s="19" t="s">
        <v>133</v>
      </c>
      <c r="B66" s="67" t="s">
        <v>15</v>
      </c>
      <c r="C66" s="67"/>
      <c r="D66" s="67"/>
      <c r="E66" s="67"/>
      <c r="F66" s="67"/>
      <c r="G66" s="67"/>
      <c r="H66" s="67"/>
      <c r="I66" s="67"/>
      <c r="J66" s="67"/>
      <c r="K66" s="67"/>
      <c r="L66" s="67"/>
      <c r="M66" s="67"/>
      <c r="N66" s="67"/>
      <c r="O66" s="67"/>
    </row>
    <row r="67" spans="1:15" ht="14.25" customHeight="1">
      <c r="A67" s="6"/>
      <c r="B67" s="12"/>
      <c r="C67" s="12"/>
      <c r="D67" s="12"/>
      <c r="E67" s="12"/>
      <c r="F67" s="12"/>
      <c r="G67" s="12"/>
      <c r="H67" s="17"/>
      <c r="I67" s="17"/>
      <c r="J67" s="17"/>
      <c r="K67" s="17"/>
      <c r="L67" s="17"/>
      <c r="M67" s="17"/>
      <c r="N67" s="17"/>
      <c r="O67" s="17"/>
    </row>
    <row r="68" spans="1:15" ht="14.25" customHeight="1">
      <c r="A68" s="6"/>
      <c r="B68" s="11"/>
      <c r="C68" s="11"/>
      <c r="D68" s="11"/>
      <c r="E68" s="11"/>
      <c r="F68" s="11"/>
      <c r="G68" s="11"/>
      <c r="H68" s="17"/>
      <c r="I68" s="17"/>
      <c r="J68" s="17"/>
      <c r="K68" s="17"/>
      <c r="L68" s="17"/>
      <c r="M68" s="17"/>
      <c r="N68" s="17"/>
      <c r="O68" s="17"/>
    </row>
    <row r="69" spans="1:15" ht="17.25" customHeight="1">
      <c r="A69" s="7"/>
      <c r="B69" s="23" t="s">
        <v>16</v>
      </c>
      <c r="C69" s="23"/>
      <c r="D69" s="14" t="s">
        <v>17</v>
      </c>
      <c r="E69" s="14"/>
      <c r="G69" s="8"/>
      <c r="H69" s="8"/>
      <c r="I69" s="8"/>
      <c r="J69" s="8"/>
      <c r="K69" s="8"/>
      <c r="L69" s="8"/>
      <c r="M69" s="8"/>
      <c r="N69" s="8"/>
      <c r="O69" s="8"/>
    </row>
    <row r="70" spans="2:15" ht="12" customHeight="1">
      <c r="B70" s="24"/>
      <c r="C70" s="24"/>
      <c r="D70" s="25"/>
      <c r="E70" s="21"/>
      <c r="G70" s="8"/>
      <c r="H70" s="8"/>
      <c r="I70" s="8"/>
      <c r="J70" s="8"/>
      <c r="K70" s="8"/>
      <c r="L70" s="8"/>
      <c r="M70" s="8"/>
      <c r="N70" s="8"/>
      <c r="O70" s="8"/>
    </row>
    <row r="71" spans="2:15" ht="15.75" customHeight="1">
      <c r="B71" s="23" t="s">
        <v>18</v>
      </c>
      <c r="C71" s="23"/>
      <c r="D71" s="14" t="s">
        <v>19</v>
      </c>
      <c r="E71" s="14"/>
      <c r="G71" s="9"/>
      <c r="H71" s="9"/>
      <c r="I71" s="9"/>
      <c r="J71" s="9"/>
      <c r="K71" s="9"/>
      <c r="L71" s="9"/>
      <c r="M71" s="9"/>
      <c r="N71" s="9"/>
      <c r="O71" s="9"/>
    </row>
    <row r="72" spans="2:5" ht="10.5" customHeight="1">
      <c r="B72" s="15"/>
      <c r="C72" s="15"/>
      <c r="D72" s="15"/>
      <c r="E72" s="13"/>
    </row>
    <row r="73" spans="2:4" ht="14.25">
      <c r="B73" s="15" t="s">
        <v>5</v>
      </c>
      <c r="C73" s="15"/>
      <c r="D73" s="15" t="s">
        <v>6</v>
      </c>
    </row>
    <row r="74" ht="12">
      <c r="B74" s="2"/>
    </row>
  </sheetData>
  <sheetProtection/>
  <mergeCells count="23">
    <mergeCell ref="B47:K47"/>
    <mergeCell ref="B66:O66"/>
    <mergeCell ref="B48:G48"/>
    <mergeCell ref="A6:O6"/>
    <mergeCell ref="A7:O7"/>
    <mergeCell ref="A8:O8"/>
    <mergeCell ref="B49:O49"/>
    <mergeCell ref="B50:O50"/>
    <mergeCell ref="B51:K51"/>
    <mergeCell ref="B52:O52"/>
    <mergeCell ref="B53:O53"/>
    <mergeCell ref="B54:O54"/>
    <mergeCell ref="B55:O55"/>
    <mergeCell ref="B56:O56"/>
    <mergeCell ref="B57:O57"/>
    <mergeCell ref="B58:O58"/>
    <mergeCell ref="B59:O59"/>
    <mergeCell ref="B60:K60"/>
    <mergeCell ref="B61:O61"/>
    <mergeCell ref="B62:O62"/>
    <mergeCell ref="B63:O63"/>
    <mergeCell ref="B64:O64"/>
    <mergeCell ref="B65:O65"/>
  </mergeCells>
  <dataValidations count="3">
    <dataValidation allowBlank="1" showInputMessage="1" showErrorMessage="1" prompt="Введите наименование на гос.языке" sqref="C72:C73 B71:B73 G70:O71 B30 C25:C26 D28:D29 B26:B27 B46 B48:B65"/>
    <dataValidation allowBlank="1" showInputMessage="1" showErrorMessage="1" prompt="Введите краткую хар-ку на рус.языке" sqref="C30 C15 C12 C46"/>
    <dataValidation type="list" allowBlank="1" showInputMessage="1" showErrorMessage="1" sqref="D30:D38">
      <formula1>INDIRECT(Лист1!#REF!)</formula1>
    </dataValidation>
  </dataValidations>
  <printOptions/>
  <pageMargins left="0" right="0" top="0.35433070866141736" bottom="0.35433070866141736"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F17" sqref="F17"/>
    </sheetView>
  </sheetViews>
  <sheetFormatPr defaultColWidth="8.8515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2023-01-23T11:38:41Z</dcterms:modified>
  <cp:category/>
  <cp:version/>
  <cp:contentType/>
  <cp:contentStatus/>
</cp:coreProperties>
</file>