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с закуп2\Desktop\ПАПКА 2023\август\83 ЦП МИ\"/>
    </mc:Choice>
  </mc:AlternateContent>
  <bookViews>
    <workbookView xWindow="0" yWindow="0" windowWidth="20490" windowHeight="7050"/>
  </bookViews>
  <sheets>
    <sheet name="1" sheetId="5" r:id="rId1"/>
  </sheets>
  <calcPr calcId="162913" refMode="R1C1"/>
</workbook>
</file>

<file path=xl/calcChain.xml><?xml version="1.0" encoding="utf-8"?>
<calcChain xmlns="http://schemas.openxmlformats.org/spreadsheetml/2006/main">
  <c r="L12" i="5" l="1"/>
  <c r="L13" i="5" l="1"/>
  <c r="H12" i="5" l="1"/>
</calcChain>
</file>

<file path=xl/sharedStrings.xml><?xml version="1.0" encoding="utf-8"?>
<sst xmlns="http://schemas.openxmlformats.org/spreadsheetml/2006/main" count="33" uniqueCount="33">
  <si>
    <t>№ лота</t>
  </si>
  <si>
    <t>Наименование (МНН)</t>
  </si>
  <si>
    <t xml:space="preserve">Единица измерения </t>
  </si>
  <si>
    <t xml:space="preserve">Сумма, утвержденная для закупки, тенге </t>
  </si>
  <si>
    <t>Количество, объём</t>
  </si>
  <si>
    <t xml:space="preserve"> Цена за единицу, тенге</t>
  </si>
  <si>
    <t>Техническая спецификация</t>
  </si>
  <si>
    <t>УТВЕРЖДАЮ</t>
  </si>
  <si>
    <t>"___" _______________ 2023г.</t>
  </si>
  <si>
    <t>ГКП на ПХВ «Многопрофильная городская больница №1» акимата г.Астаны</t>
  </si>
  <si>
    <t>г.Астана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</si>
  <si>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  <charset val="204"/>
      </rPr>
      <t>РЕШИЛ:</t>
    </r>
  </si>
  <si>
    <t>1.</t>
  </si>
  <si>
    <t>2.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</si>
  <si>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</si>
  <si>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Начальник отдела гос.закупок</t>
  </si>
  <si>
    <t>Ж.Кыстаубаева</t>
  </si>
  <si>
    <t xml:space="preserve">медицинских изделий </t>
  </si>
  <si>
    <t>Заведующая аптекой</t>
  </si>
  <si>
    <t>М.Абуова</t>
  </si>
  <si>
    <t>Протокол итогов закупа способом запроса ценовых предложений №83</t>
  </si>
  <si>
    <t>22.08.2023г.</t>
  </si>
  <si>
    <t>Канюля аспирационная для многократного забора медикаментов, стандартный наконечник с антибактериальным воздушным фильтром 0.45 μм, зеленый</t>
  </si>
  <si>
    <t>Mini-Spike стандартный наконечник с антибактериальным воздушным фильтром 0.45 μм, зеленый Аспирационные и инъекционные фильтр-канюли для многодозных флаконов объемом 3 - 1000 мл. 
Стандартный наконечник с антибактериальным воздушным фильтром 0,45 мкм, зеленый. 
Корпус: стиролакрилонитрил/акрилонитрилбутадиенстирол. Защитная крышка и защелка из полиэтилена. Фильтр: акриловый сополимер на нейлоновой основе. Не содержит латекс, ПВХ, ДЭГФ. Стерильный, для однократного применения.</t>
  </si>
  <si>
    <t>штука</t>
  </si>
  <si>
    <t>И.о. директора ГКП на ПХВ «Многопрофильная городская больница №1»</t>
  </si>
  <si>
    <t>____________________ Е.Сарсенбаев</t>
  </si>
  <si>
    <t>ТОО "Ангрофарм-НС"</t>
  </si>
  <si>
    <t>ТОО "Гелика"</t>
  </si>
  <si>
    <t>ТОО "DISmed"</t>
  </si>
  <si>
    <t xml:space="preserve">По лоту №1 признать победителем ТОО "Ангрофарм-НС", г.Астана, пр.Тәуелсіздік, 12/1, ВП-2, на общую сумму 540 000,00 тенге. </t>
  </si>
  <si>
    <t>Заместитель директора по ЛПР</t>
  </si>
  <si>
    <t>Ж.Бапанов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</si>
</sst>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5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164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1" applyNumberFormat="0" applyAlignment="0" applyProtection="0"/>
    <xf numFmtId="0" fontId="6" fillId="8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8" fillId="21" borderId="1" applyNumberFormat="0" applyAlignment="0" applyProtection="0"/>
    <xf numFmtId="0" fontId="8" fillId="21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4" borderId="8" applyNumberFormat="0" applyAlignment="0" applyProtection="0"/>
    <xf numFmtId="0" fontId="1" fillId="24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" fillId="0" borderId="0" applyFill="0" applyBorder="0" applyAlignment="0" applyProtection="0"/>
    <xf numFmtId="0" fontId="1" fillId="0" borderId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34" fillId="0" borderId="0"/>
    <xf numFmtId="0" fontId="34" fillId="0" borderId="0"/>
    <xf numFmtId="0" fontId="2" fillId="0" borderId="0">
      <alignment horizontal="center"/>
    </xf>
  </cellStyleXfs>
  <cellXfs count="44">
    <xf numFmtId="0" fontId="0" fillId="0" borderId="0" xfId="0"/>
    <xf numFmtId="0" fontId="23" fillId="0" borderId="0" xfId="0" applyFont="1"/>
    <xf numFmtId="0" fontId="22" fillId="0" borderId="0" xfId="0" applyFont="1"/>
    <xf numFmtId="0" fontId="23" fillId="0" borderId="0" xfId="0" applyFont="1" applyAlignment="1">
      <alignment horizontal="right" wrapText="1"/>
    </xf>
    <xf numFmtId="0" fontId="25" fillId="25" borderId="0" xfId="0" applyFont="1" applyFill="1" applyBorder="1" applyAlignment="1" applyProtection="1">
      <alignment horizontal="left" vertical="center" wrapText="1"/>
    </xf>
    <xf numFmtId="0" fontId="26" fillId="0" borderId="0" xfId="0" applyFont="1" applyAlignment="1">
      <alignment wrapText="1"/>
    </xf>
    <xf numFmtId="0" fontId="23" fillId="0" borderId="0" xfId="0" applyFont="1" applyFill="1" applyAlignment="1">
      <alignment horizontal="left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4" fontId="29" fillId="25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Border="1" applyAlignment="1" applyProtection="1">
      <alignment horizontal="left" vertical="top" wrapText="1"/>
    </xf>
    <xf numFmtId="0" fontId="32" fillId="0" borderId="0" xfId="0" applyFont="1" applyFill="1"/>
    <xf numFmtId="14" fontId="23" fillId="0" borderId="0" xfId="0" applyNumberFormat="1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25" fillId="25" borderId="0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/>
    </xf>
    <xf numFmtId="4" fontId="23" fillId="0" borderId="13" xfId="0" applyNumberFormat="1" applyFont="1" applyFill="1" applyBorder="1" applyAlignment="1">
      <alignment horizontal="center" vertical="center"/>
    </xf>
    <xf numFmtId="4" fontId="23" fillId="25" borderId="13" xfId="0" applyNumberFormat="1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25" fillId="25" borderId="0" xfId="0" applyFont="1" applyFill="1" applyBorder="1" applyAlignment="1" applyProtection="1">
      <alignment horizontal="left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 vertical="center"/>
    </xf>
    <xf numFmtId="0" fontId="0" fillId="0" borderId="0" xfId="0" applyAlignment="1"/>
    <xf numFmtId="0" fontId="25" fillId="25" borderId="0" xfId="0" applyFont="1" applyFill="1" applyBorder="1" applyAlignment="1" applyProtection="1">
      <alignment horizontal="left" vertical="center" wrapText="1"/>
    </xf>
  </cellXfs>
  <cellStyles count="125">
    <cellStyle name="20% - Акцент1 1" xfId="21"/>
    <cellStyle name="20% - Акцент1 2" xfId="20"/>
    <cellStyle name="20% - Акцент2 1" xfId="23"/>
    <cellStyle name="20% - Акцент2 2" xfId="22"/>
    <cellStyle name="20% - Акцент3 1" xfId="25"/>
    <cellStyle name="20% - Акцент3 2" xfId="24"/>
    <cellStyle name="20% - Акцент4 1" xfId="27"/>
    <cellStyle name="20% - Акцент4 2" xfId="26"/>
    <cellStyle name="20% - Акцент5 1" xfId="29"/>
    <cellStyle name="20% - Акцент5 2" xfId="28"/>
    <cellStyle name="20% - Акцент6 1" xfId="31"/>
    <cellStyle name="20% - Акцент6 2" xfId="30"/>
    <cellStyle name="40% - Акцент1 1" xfId="33"/>
    <cellStyle name="40% - Акцент1 2" xfId="32"/>
    <cellStyle name="40% - Акцент2 1" xfId="35"/>
    <cellStyle name="40% - Акцент2 2" xfId="34"/>
    <cellStyle name="40% - Акцент3 1" xfId="37"/>
    <cellStyle name="40% - Акцент3 2" xfId="36"/>
    <cellStyle name="40% - Акцент4 1" xfId="39"/>
    <cellStyle name="40% - Акцент4 2" xfId="38"/>
    <cellStyle name="40% - Акцент5 1" xfId="41"/>
    <cellStyle name="40% - Акцент5 2" xfId="40"/>
    <cellStyle name="40% - Акцент6 1" xfId="43"/>
    <cellStyle name="40% - Акцент6 2" xfId="42"/>
    <cellStyle name="60% - Акцент1 1" xfId="45"/>
    <cellStyle name="60% - Акцент1 2" xfId="44"/>
    <cellStyle name="60% - Акцент2 1" xfId="47"/>
    <cellStyle name="60% - Акцент2 2" xfId="46"/>
    <cellStyle name="60% - Акцент3 1" xfId="49"/>
    <cellStyle name="60% - Акцент3 2" xfId="48"/>
    <cellStyle name="60% - Акцент4 1" xfId="51"/>
    <cellStyle name="60% - Акцент4 2" xfId="50"/>
    <cellStyle name="60% - Акцент5 1" xfId="53"/>
    <cellStyle name="60% - Акцент5 2" xfId="52"/>
    <cellStyle name="60% - Акцент6 1" xfId="55"/>
    <cellStyle name="60% - Акцент6 2" xfId="54"/>
    <cellStyle name="Euro" xfId="1"/>
    <cellStyle name="Excel Built-in Normal" xfId="2"/>
    <cellStyle name="Normal 2" xfId="3"/>
    <cellStyle name="Акцент1 1" xfId="57"/>
    <cellStyle name="Акцент1 2" xfId="56"/>
    <cellStyle name="Акцент2 1" xfId="59"/>
    <cellStyle name="Акцент2 2" xfId="58"/>
    <cellStyle name="Акцент3 1" xfId="61"/>
    <cellStyle name="Акцент3 2" xfId="60"/>
    <cellStyle name="Акцент4 1" xfId="63"/>
    <cellStyle name="Акцент4 2" xfId="62"/>
    <cellStyle name="Акцент5 1" xfId="65"/>
    <cellStyle name="Акцент5 2" xfId="64"/>
    <cellStyle name="Акцент6 1" xfId="67"/>
    <cellStyle name="Акцент6 2" xfId="66"/>
    <cellStyle name="Ввод  1" xfId="69"/>
    <cellStyle name="Ввод  2" xfId="68"/>
    <cellStyle name="Вывод 1" xfId="71"/>
    <cellStyle name="Вывод 2" xfId="70"/>
    <cellStyle name="Вычисление 1" xfId="73"/>
    <cellStyle name="Вычисление 2" xfId="72"/>
    <cellStyle name="Заголовок 1 1" xfId="75"/>
    <cellStyle name="Заголовок 1 2" xfId="74"/>
    <cellStyle name="Заголовок 2 1" xfId="77"/>
    <cellStyle name="Заголовок 2 2" xfId="76"/>
    <cellStyle name="Заголовок 3 1" xfId="79"/>
    <cellStyle name="Заголовок 3 2" xfId="78"/>
    <cellStyle name="Заголовок 4 1" xfId="81"/>
    <cellStyle name="Заголовок 4 2" xfId="80"/>
    <cellStyle name="Итог 1" xfId="83"/>
    <cellStyle name="Итог 2" xfId="82"/>
    <cellStyle name="Контрольная ячейка 1" xfId="85"/>
    <cellStyle name="Контрольная ячейка 2" xfId="84"/>
    <cellStyle name="Название 1" xfId="87"/>
    <cellStyle name="Название 2" xfId="86"/>
    <cellStyle name="Нейтральный 1" xfId="89"/>
    <cellStyle name="Нейтральный 2" xfId="88"/>
    <cellStyle name="Обычный" xfId="0" builtinId="0"/>
    <cellStyle name="Обычный 10" xfId="90"/>
    <cellStyle name="Обычный 11" xfId="91"/>
    <cellStyle name="Обычный 12" xfId="121"/>
    <cellStyle name="Обычный 13" xfId="122"/>
    <cellStyle name="Обычный 14" xfId="123"/>
    <cellStyle name="Обычный 15" xfId="92"/>
    <cellStyle name="Обычный 16" xfId="93"/>
    <cellStyle name="Обычный 18" xfId="116"/>
    <cellStyle name="Обычный 19" xfId="94"/>
    <cellStyle name="Обычный 2" xfId="4"/>
    <cellStyle name="Обычный 2 2" xfId="5"/>
    <cellStyle name="Обычный 2 2 2" xfId="96"/>
    <cellStyle name="Обычный 2 3" xfId="6"/>
    <cellStyle name="Обычный 2 4" xfId="7"/>
    <cellStyle name="Обычный 2 5" xfId="8"/>
    <cellStyle name="Обычный 2 5 2" xfId="118"/>
    <cellStyle name="Обычный 2 6" xfId="9"/>
    <cellStyle name="Обычный 2 7" xfId="10"/>
    <cellStyle name="Обычный 2 8" xfId="95"/>
    <cellStyle name="Обычный 20" xfId="97"/>
    <cellStyle name="Обычный 21" xfId="98"/>
    <cellStyle name="Обычный 22 2" xfId="117"/>
    <cellStyle name="Обычный 24" xfId="124"/>
    <cellStyle name="Обычный 3" xfId="11"/>
    <cellStyle name="Обычный 3 2" xfId="119"/>
    <cellStyle name="Обычный 33" xfId="120"/>
    <cellStyle name="Обычный 4" xfId="99"/>
    <cellStyle name="Обычный 5" xfId="19"/>
    <cellStyle name="Обычный 6" xfId="12"/>
    <cellStyle name="Обычный 6 2" xfId="13"/>
    <cellStyle name="Обычный 7" xfId="14"/>
    <cellStyle name="Обычный 7 2" xfId="15"/>
    <cellStyle name="Обычный 8" xfId="100"/>
    <cellStyle name="Обычный 9 2" xfId="115"/>
    <cellStyle name="Плохой 1" xfId="102"/>
    <cellStyle name="Плохой 2" xfId="101"/>
    <cellStyle name="Пояснение 1" xfId="104"/>
    <cellStyle name="Пояснение 2" xfId="103"/>
    <cellStyle name="Примечание 1" xfId="106"/>
    <cellStyle name="Примечание 2" xfId="105"/>
    <cellStyle name="Связанная ячейка 1" xfId="108"/>
    <cellStyle name="Связанная ячейка 2" xfId="107"/>
    <cellStyle name="Стиль 1" xfId="16"/>
    <cellStyle name="Стиль 1 2" xfId="17"/>
    <cellStyle name="Текст предупреждения 1" xfId="110"/>
    <cellStyle name="Текст предупреждения 2" xfId="109"/>
    <cellStyle name="Финансовый 2" xfId="18"/>
    <cellStyle name="Финансовый 2 2" xfId="112"/>
    <cellStyle name="Финансовый 3" xfId="111"/>
    <cellStyle name="Хороший 1" xfId="114"/>
    <cellStyle name="Хороший 2" xfId="1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2" name="TextBox 1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3" name="TextBox 2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4" name="TextBox 3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5" name="TextBox 4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9" name="TextBox 8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6228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244316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183" name="TextBox 182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184" name="TextBox 183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185" name="TextBox 184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186" name="TextBox 185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187" name="TextBox 186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188" name="TextBox 187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189" name="TextBox 188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190" name="TextBox 189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19050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085975" y="49911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71450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733550" y="3800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1733550" y="56007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71450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71450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71450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093" name="TextBox 2092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094" name="TextBox 2093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095" name="TextBox 2094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096" name="TextBox 2095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097" name="TextBox 2096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098" name="TextBox 2097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099" name="TextBox 2098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100" name="TextBox 2099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274" name="TextBox 2273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275" name="TextBox 2274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276" name="TextBox 2275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277" name="TextBox 2276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278" name="TextBox 2277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279" name="TextBox 2278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280" name="TextBox 2279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281" name="TextBox 2280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71450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2971800" y="32099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319" name="TextBox 331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320" name="TextBox 331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321" name="TextBox 332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322" name="TextBox 332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323" name="TextBox 332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324" name="TextBox 332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325" name="TextBox 332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326" name="TextBox 332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2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2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2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3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3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3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3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3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3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3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3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3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3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4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4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4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4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4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4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4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4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5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5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5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5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5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6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6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6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7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7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7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0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2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4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6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6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6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6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7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7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8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8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8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8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9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500" name="TextBox 349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501" name="TextBox 350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502" name="TextBox 350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503" name="TextBox 350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504" name="TextBox 350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505" name="TextBox 350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506" name="TextBox 350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507" name="TextBox 350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2382</xdr:rowOff>
    </xdr:to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2314575" y="3181350"/>
          <a:ext cx="0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13</xdr:row>
      <xdr:rowOff>21432</xdr:rowOff>
    </xdr:to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3914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4087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4605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4778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4951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5124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5297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5410" name="TextBox 540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5411" name="TextBox 541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5412" name="TextBox 541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5413" name="TextBox 541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5414" name="TextBox 541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5415" name="TextBox 541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5416" name="TextBox 541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5417" name="TextBox 541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1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1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2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2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2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2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2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2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2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2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2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2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3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3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3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3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3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3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3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3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3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4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4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4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4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4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4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4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4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4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4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5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5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5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5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5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5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5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5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5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5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6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6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6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7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7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7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7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7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7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8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8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8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8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8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8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8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8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8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9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9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9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9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9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9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9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9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9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9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0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0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0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0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0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0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0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0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0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0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1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1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1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1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1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1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1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1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1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1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2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2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2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2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2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2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2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3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3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3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3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3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3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3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4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4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4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4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4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4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4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4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4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4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5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5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5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5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5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5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5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5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5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6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6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6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6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6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6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6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6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6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7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7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7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7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7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7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7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7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7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7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8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8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8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8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8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9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5591" name="TextBox 559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5592" name="TextBox 559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5593" name="TextBox 559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5594" name="TextBox 559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5595" name="TextBox 559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5596" name="TextBox 559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5597" name="TextBox 559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5598" name="TextBox 559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5659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5832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6350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6523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6636" name="TextBox 663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6637" name="TextBox 663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6638" name="TextBox 663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6639" name="TextBox 663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6640" name="TextBox 663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6641" name="TextBox 664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6642" name="TextBox 664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6643" name="TextBox 664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4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4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4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4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4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4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5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5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5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5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5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5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5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5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5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5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6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6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6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6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6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6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6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6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6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7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7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7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7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7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7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7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7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7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7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8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8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8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8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8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8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8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8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8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9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9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9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9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9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9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9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9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9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0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0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0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0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0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0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0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0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0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0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1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1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1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1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1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1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1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1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1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1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2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2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2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2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2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2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2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2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2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3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3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3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3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3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3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3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3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3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3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4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4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4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4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4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4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4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4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4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4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5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5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5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5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5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5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5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6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6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6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6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6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6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7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7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7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7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7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7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7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7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7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7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8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8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8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8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8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8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8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8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8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9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9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9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9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9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9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9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9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9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9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80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80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80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80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80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80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80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80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8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80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81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81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8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8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8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8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8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6817" name="TextBox 681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6818" name="TextBox 681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6819" name="TextBox 681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6820" name="TextBox 681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238124</xdr:colOff>
      <xdr:row>12</xdr:row>
      <xdr:rowOff>0</xdr:rowOff>
    </xdr:from>
    <xdr:ext cx="2881313" cy="45719"/>
    <xdr:sp macro="" textlink="">
      <xdr:nvSpPr>
        <xdr:cNvPr id="6821" name="TextBox 6820"/>
        <xdr:cNvSpPr txBox="1"/>
      </xdr:nvSpPr>
      <xdr:spPr>
        <a:xfrm flipH="1" flipV="1">
          <a:off x="666749" y="3338036"/>
          <a:ext cx="2881313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6882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7055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7400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7573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7746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7859" name="TextBox 785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7860" name="TextBox 785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7861" name="TextBox 786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7862" name="TextBox 786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7863" name="TextBox 786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7864" name="TextBox 786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7865" name="TextBox 786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7866" name="TextBox 786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6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6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6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7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7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7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7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7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7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7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7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7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7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8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8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8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8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8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8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8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8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8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9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9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9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9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9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9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9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9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9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9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0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0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0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0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0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0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0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0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0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0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1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1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1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1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1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1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2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2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2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2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2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3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3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3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3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3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3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3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3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3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4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4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4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4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4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4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4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4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4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4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5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5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5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5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5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5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5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5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5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5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6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6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6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6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6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6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6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6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6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6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7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7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7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7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7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7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7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8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8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8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8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8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8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8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9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9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9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9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9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9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9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9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9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9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0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0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0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0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0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0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0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0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0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1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1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1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1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1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1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1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1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1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1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2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2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2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2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2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2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2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2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2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2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3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3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3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3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3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3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3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3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3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8040" name="TextBox 803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8041" name="TextBox 804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8042" name="TextBox 804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8043" name="TextBox 804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8044" name="TextBox 804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8045" name="TextBox 804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8046" name="TextBox 804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47625" cy="1002418"/>
    <xdr:sp macro="" textlink="">
      <xdr:nvSpPr>
        <xdr:cNvPr id="8047" name="TextBox 8046"/>
        <xdr:cNvSpPr txBox="1"/>
      </xdr:nvSpPr>
      <xdr:spPr>
        <a:xfrm flipV="1">
          <a:off x="428625" y="3181350"/>
          <a:ext cx="47625" cy="1002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8108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8281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8626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8799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8972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9085" name="TextBox 908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9086" name="TextBox 908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9087" name="TextBox 908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9088" name="TextBox 908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9089" name="TextBox 908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9090" name="TextBox 908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9091" name="TextBox 909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9092" name="TextBox 909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09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09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09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09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09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09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09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0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0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0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0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0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0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0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0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0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0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1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1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1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1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1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1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1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1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1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2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2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2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2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2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2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2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2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2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2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3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3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3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3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3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3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3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3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3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3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4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4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4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4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4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5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5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5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5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5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5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5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6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6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6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6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6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6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6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6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6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6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7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7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7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7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7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7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7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7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7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8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8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8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8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8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8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8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8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8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8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9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9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9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9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9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9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9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9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9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9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0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0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0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0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0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0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0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0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1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1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1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1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1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1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1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2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2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2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2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2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2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2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2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2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2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3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3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3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3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3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3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3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3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3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3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4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4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4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4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4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4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4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4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4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4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5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5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5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5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5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5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5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5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5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6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6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9266" name="TextBox 926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9267" name="TextBox 926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9268" name="TextBox 926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9269" name="TextBox 926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9270" name="TextBox 926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9271" name="TextBox 927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9272" name="TextBox 927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9273" name="TextBox 927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9334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9447" name="TextBox 944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9448" name="TextBox 944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9449" name="TextBox 944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9450" name="TextBox 944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9451" name="TextBox 945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9452" name="TextBox 945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9453" name="TextBox 945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9454" name="TextBox 945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5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5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5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5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5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6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6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6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6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6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6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6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6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6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6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7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7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7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7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7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7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7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7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7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8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8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8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8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8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8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8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8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8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8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9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9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9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9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9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9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9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9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9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9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0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0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0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0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0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0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0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0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0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1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1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1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2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2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2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2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2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2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2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2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2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2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3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3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3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3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3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3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3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3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3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3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4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4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4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4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4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4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4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4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4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5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5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5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5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5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5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5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5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5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5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6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6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6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6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7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7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7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7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7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7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7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8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8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8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8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8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8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8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8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8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8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9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9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9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9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9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9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9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9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9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0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0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0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0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0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0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0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0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0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0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1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1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1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1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1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1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1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1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1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1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2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2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2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2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2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9628" name="TextBox 962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9629" name="TextBox 962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9630" name="TextBox 962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9631" name="TextBox 963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9692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0666" name="TextBox 1066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0667" name="TextBox 1066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0668" name="TextBox 1066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0669" name="TextBox 1066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0670" name="TextBox 1066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0671" name="TextBox 1067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0672" name="TextBox 1067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0673" name="TextBox 1067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7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7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7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7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7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7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8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8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8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8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8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8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8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8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8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8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9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9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9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9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9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9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9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9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9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9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0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0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0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0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0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0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0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0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0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0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1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1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1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1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1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1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1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1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2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2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2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2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3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3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3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3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3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3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3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3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3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4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4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4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4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4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4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4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4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4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4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5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5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5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5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5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5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5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5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5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6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6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6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6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6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6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6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6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6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7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7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7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7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7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7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7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7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7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7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8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8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8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8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8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9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9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9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9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9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9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9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9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9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9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0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0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0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0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0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0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0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0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0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0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1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1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1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1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1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1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1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1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1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2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2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2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2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2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2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2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2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2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2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3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3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3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3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3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3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3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3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3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4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4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4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0847" name="TextBox 1084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0848" name="TextBox 1084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0849" name="TextBox 1084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0850" name="TextBox 1084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0851" name="TextBox 1085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0852" name="TextBox 1085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0853" name="TextBox 1085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11085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11430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11603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11776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1889" name="TextBox 1188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1890" name="TextBox 1188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1891" name="TextBox 1189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1892" name="TextBox 1189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1893" name="TextBox 1189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1894" name="TextBox 1189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1895" name="TextBox 1189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1896" name="TextBox 1189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89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89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89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0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0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0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0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0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0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0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0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0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0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1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1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1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1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1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1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1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1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2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2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2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2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2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2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2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2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2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2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3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3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3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3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3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3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3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3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3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3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4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4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4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4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4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5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5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5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5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5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5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5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6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6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6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6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6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6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6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6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7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7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7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7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7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7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7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7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7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7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8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8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8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8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8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8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8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8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8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9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9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9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9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9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9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9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9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9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9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0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0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0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0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0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0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0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0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1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1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1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1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1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2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2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2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2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2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2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2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2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2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2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3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3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3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3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3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3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3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3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3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4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4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4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4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4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4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4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4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4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4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5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5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5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5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5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5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5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5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5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5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6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6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6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6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2070" name="TextBox 1206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2071" name="TextBox 1207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2072" name="TextBox 1207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2073" name="TextBox 1207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2074" name="TextBox 1207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2075" name="TextBox 1207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2076" name="TextBox 1207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2077" name="TextBox 1207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12138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2251" name="TextBox 1225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2252" name="TextBox 1225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2253" name="TextBox 1225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2254" name="TextBox 1225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2255" name="TextBox 1225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2256" name="TextBox 1225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2257" name="TextBox 1225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2258" name="TextBox 1225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5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6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6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6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6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6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6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6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6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6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6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7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7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7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7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7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7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7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7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7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8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8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8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8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8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8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8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8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8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8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9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9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9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9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9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9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9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9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9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9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0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0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0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0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0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0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0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0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0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1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1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1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1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2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2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2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2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2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2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2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3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3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3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3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3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3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3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3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3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3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4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4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4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4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4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4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4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4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4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5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5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5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5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5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5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5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5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5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5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6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6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6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6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6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6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6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6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7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7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7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8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8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8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8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8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8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8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8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8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8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9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9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9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9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9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9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9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9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9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9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0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0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0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0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0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0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0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0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0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0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1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1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1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1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1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1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1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1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1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1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2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2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2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2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2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2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2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2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3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2432" name="TextBox 1243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2433" name="TextBox 1243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2434" name="TextBox 1243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2435" name="TextBox 1243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12496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3469" name="TextBox 1346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3470" name="TextBox 1346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3471" name="TextBox 1347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3472" name="TextBox 1347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3473" name="TextBox 1347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3474" name="TextBox 1347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3475" name="TextBox 1347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3476" name="TextBox 1347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7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7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7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8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8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8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8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8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8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8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8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8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8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9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9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9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9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9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9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9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9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9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9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0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0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0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0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0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0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0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0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0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0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1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1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1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1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1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1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1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1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1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1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2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2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2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2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2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3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3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3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3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3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3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3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3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4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4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4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4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4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4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4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4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4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5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5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5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5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5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5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5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5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5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5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6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6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6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6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6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6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6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6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6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6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7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7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7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7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7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7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7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7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7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7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8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8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8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8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8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8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8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8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8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9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9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9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9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9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9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9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9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9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0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0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0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0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0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0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0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0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0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0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1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1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1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1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1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1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1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1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1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2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2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2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2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2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2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2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2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2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2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3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3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3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3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3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3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3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3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3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3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4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4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4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4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4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4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3650" name="TextBox 1364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3651" name="TextBox 1365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3652" name="TextBox 1365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3653" name="TextBox 1365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3654" name="TextBox 1365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3655" name="TextBox 1365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3656" name="TextBox 1365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13888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14233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14406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14579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4692" name="TextBox 1469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4693" name="TextBox 1469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4694" name="TextBox 1469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4695" name="TextBox 1469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4696" name="TextBox 1469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4697" name="TextBox 1469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4698" name="TextBox 1469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4699" name="TextBox 1469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0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0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0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0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0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0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0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0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0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0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1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1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1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1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1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1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1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1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1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1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2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2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2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2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2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2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2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2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2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3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3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3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3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3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3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3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3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3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3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4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4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4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4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4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4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5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5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5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5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5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6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6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6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6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6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6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6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7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7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7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7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7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7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7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7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7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7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8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8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8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8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8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8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8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8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8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9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9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9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9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9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9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9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9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9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9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0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0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0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0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0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0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0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0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0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1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1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1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1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2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2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2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2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2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2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2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2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2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3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3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3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3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3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3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3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3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3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3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4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4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4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4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4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4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4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4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4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4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5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5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5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5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5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5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5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5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5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5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6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6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6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6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6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6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6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7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7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4873" name="TextBox 1487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4874" name="TextBox 1487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4875" name="TextBox 1487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4876" name="TextBox 1487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4877" name="TextBox 1487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4878" name="TextBox 1487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4879" name="TextBox 1487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4880" name="TextBox 1487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14941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5054" name="TextBox 1505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5055" name="TextBox 1505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5056" name="TextBox 1505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5057" name="TextBox 1505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5058" name="TextBox 1505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5059" name="TextBox 1505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5060" name="TextBox 1505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5061" name="TextBox 1506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6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6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6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6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6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6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6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6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7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7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7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7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7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7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7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7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7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7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8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8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8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8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8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8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8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8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8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9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9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9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9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9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9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9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9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9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9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0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0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0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0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0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0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0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0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1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1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1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1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1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1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1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2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2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2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2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2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2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3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3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3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3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3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3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3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3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3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3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4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4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4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4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4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4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4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4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4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5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5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5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5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5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5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5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5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5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5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6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6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6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6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6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6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6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6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6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6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7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7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7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8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8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8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8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8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8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8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8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9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9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9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9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9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9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9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9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9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9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0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0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0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0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0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0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0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0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0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0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1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1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1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1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1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1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1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1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1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1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2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2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2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2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2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2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2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3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3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3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5235" name="TextBox 1523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5236" name="TextBox 1523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5237" name="TextBox 1523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5238" name="TextBox 1523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15299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272" name="TextBox 1627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273" name="TextBox 1627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274" name="TextBox 1627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275" name="TextBox 1627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276" name="TextBox 1627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277" name="TextBox 1627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278" name="TextBox 1627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279" name="TextBox 1627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8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8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8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8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8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8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8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8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8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8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9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9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9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9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9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9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9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9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9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9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0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0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0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0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0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0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0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0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0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0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1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1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1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1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1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1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1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1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1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1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2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2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2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2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2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2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2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2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3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3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3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3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3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3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3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3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4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4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4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4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4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4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5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5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5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5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5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5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5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5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5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5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6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6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6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6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6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6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6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6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7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7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7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7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7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7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7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7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7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7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8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8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8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8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8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8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8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8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8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8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9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9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9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9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9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9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9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0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0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0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0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0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0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0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0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0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0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1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1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1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1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1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1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1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1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1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1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2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2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2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2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2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2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2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2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3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3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3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3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3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3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3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3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3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3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4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4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4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4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4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4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5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5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453" name="TextBox 1645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454" name="TextBox 1645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455" name="TextBox 1645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456" name="TextBox 1645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457" name="TextBox 1645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458" name="TextBox 1645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459" name="TextBox 1645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31" name="TextBox 1663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32" name="TextBox 1663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33" name="TextBox 1663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34" name="TextBox 1663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35" name="TextBox 1663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36" name="TextBox 1663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37" name="TextBox 1663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38" name="TextBox 1663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39" name="TextBox 1663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40" name="TextBox 1663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41" name="TextBox 1664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42" name="TextBox 1664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43" name="TextBox 1664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44" name="TextBox 1664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45" name="TextBox 1664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46" name="TextBox 1664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47" name="TextBox 1664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48" name="TextBox 1664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49" name="TextBox 1664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50" name="TextBox 1664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51" name="TextBox 1665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52" name="TextBox 1665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53" name="TextBox 1665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54" name="TextBox 1665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55" name="TextBox 1665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56" name="TextBox 1665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57" name="TextBox 1665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58" name="TextBox 1665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59" name="TextBox 1665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60" name="TextBox 1665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61" name="TextBox 1666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62" name="TextBox 1666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63" name="TextBox 1666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64" name="TextBox 1666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65" name="TextBox 1666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66" name="TextBox 1666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67" name="TextBox 1666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68" name="TextBox 1666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69" name="TextBox 1666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70" name="TextBox 1666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71" name="TextBox 1667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72" name="TextBox 1667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73" name="TextBox 1667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74" name="TextBox 1667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75" name="TextBox 1667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76" name="TextBox 1667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77" name="TextBox 1667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78" name="TextBox 1667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79" name="TextBox 1667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80" name="TextBox 1667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81" name="TextBox 1668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82" name="TextBox 1668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83" name="TextBox 1668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84" name="TextBox 1668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85" name="TextBox 1668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86" name="TextBox 1668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87" name="TextBox 1668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88" name="TextBox 1668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89" name="TextBox 1668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90" name="TextBox 1668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91" name="TextBox 1669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92" name="TextBox 1669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93" name="TextBox 1669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94" name="TextBox 1669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95" name="TextBox 1669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96" name="TextBox 1669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97" name="TextBox 1669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98" name="TextBox 1669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99" name="TextBox 1669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00" name="TextBox 1669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01" name="TextBox 1670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02" name="TextBox 1670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03" name="TextBox 1670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04" name="TextBox 1670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05" name="TextBox 1670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06" name="TextBox 1670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07" name="TextBox 1670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08" name="TextBox 1670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09" name="TextBox 1670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10" name="TextBox 1670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11" name="TextBox 1671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12" name="TextBox 1671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13" name="TextBox 1671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14" name="TextBox 1671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15" name="TextBox 1671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16" name="TextBox 1671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17" name="TextBox 1671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18" name="TextBox 1671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19" name="TextBox 1671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20" name="TextBox 1671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21" name="TextBox 1672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22" name="TextBox 1672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23" name="TextBox 1672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24" name="TextBox 1672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25" name="TextBox 1672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26" name="TextBox 1672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27" name="TextBox 1672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28" name="TextBox 1672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29" name="TextBox 1672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30" name="TextBox 1672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31" name="TextBox 1673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32" name="TextBox 1673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33" name="TextBox 1673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34" name="TextBox 1673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35" name="TextBox 1673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36" name="TextBox 1673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37" name="TextBox 1673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38" name="TextBox 1673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39" name="TextBox 1673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40" name="TextBox 1673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41" name="TextBox 1674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42" name="TextBox 1674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43" name="TextBox 1674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44" name="TextBox 1674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45" name="TextBox 1674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46" name="TextBox 1674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47" name="TextBox 1674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48" name="TextBox 1674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49" name="TextBox 1674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50" name="TextBox 1674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51" name="TextBox 1675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52" name="TextBox 1675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53" name="TextBox 1675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54" name="TextBox 1675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55" name="TextBox 1675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56" name="TextBox 1675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57" name="TextBox 1675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58" name="TextBox 1675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59" name="TextBox 1675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60" name="TextBox 1675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61" name="TextBox 1676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62" name="TextBox 1676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63" name="TextBox 1676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64" name="TextBox 1676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65" name="TextBox 1676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66" name="TextBox 1676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67" name="TextBox 1676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68" name="TextBox 1676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69" name="TextBox 1676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70" name="TextBox 1676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71" name="TextBox 1677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72" name="TextBox 1677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73" name="TextBox 1677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74" name="TextBox 1677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75" name="TextBox 1677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76" name="TextBox 1677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77" name="TextBox 1677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78" name="TextBox 1677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79" name="TextBox 1677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80" name="TextBox 1677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81" name="TextBox 1678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82" name="TextBox 1678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83" name="TextBox 1678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84" name="TextBox 1678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85" name="TextBox 1678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86" name="TextBox 1678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87" name="TextBox 1678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88" name="TextBox 1678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89" name="TextBox 1678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90" name="TextBox 1678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91" name="TextBox 1679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92" name="TextBox 1679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93" name="TextBox 1679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94" name="TextBox 1679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95" name="TextBox 1679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96" name="TextBox 1679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97" name="TextBox 1679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98" name="TextBox 1679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99" name="TextBox 1679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800" name="TextBox 1679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801" name="TextBox 1680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802" name="TextBox 1680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803" name="TextBox 1680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804" name="TextBox 1680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805" name="TextBox 1680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806" name="TextBox 1680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807" name="TextBox 1680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808" name="TextBox 1680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809" name="TextBox 1680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810" name="TextBox 1680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811" name="TextBox 1681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812" name="TextBox 1681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813" name="TextBox 1681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814" name="TextBox 1681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815" name="TextBox 1681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816" name="TextBox 1681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817" name="TextBox 1681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818" name="TextBox 1681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workbookViewId="0">
      <selection activeCell="E12" sqref="E12"/>
    </sheetView>
  </sheetViews>
  <sheetFormatPr defaultRowHeight="12" x14ac:dyDescent="0.2"/>
  <cols>
    <col min="1" max="1" width="4.5703125" style="5" customWidth="1"/>
    <col min="2" max="2" width="6.5703125" style="5" hidden="1" customWidth="1"/>
    <col min="3" max="3" width="16.28515625" style="5" customWidth="1"/>
    <col min="4" max="4" width="49.5703125" style="5" customWidth="1"/>
    <col min="5" max="5" width="9.28515625" style="5" customWidth="1"/>
    <col min="6" max="6" width="10.140625" style="5" customWidth="1"/>
    <col min="7" max="7" width="9.42578125" style="5" customWidth="1"/>
    <col min="8" max="8" width="12.7109375" style="5" customWidth="1"/>
    <col min="9" max="9" width="11.5703125" style="5" customWidth="1"/>
    <col min="10" max="11" width="9.5703125" style="5" customWidth="1"/>
    <col min="12" max="16384" width="9.140625" style="5"/>
  </cols>
  <sheetData>
    <row r="1" spans="1:12" x14ac:dyDescent="0.2">
      <c r="A1" s="1"/>
      <c r="B1" s="1"/>
      <c r="C1" s="1"/>
      <c r="D1" s="1"/>
      <c r="F1" s="2" t="s">
        <v>7</v>
      </c>
    </row>
    <row r="2" spans="1:12" x14ac:dyDescent="0.2">
      <c r="A2" s="1"/>
      <c r="B2" s="1"/>
      <c r="C2" s="1"/>
      <c r="D2" s="1"/>
      <c r="F2" s="2" t="s">
        <v>25</v>
      </c>
    </row>
    <row r="3" spans="1:12" x14ac:dyDescent="0.2">
      <c r="A3" s="1"/>
      <c r="B3" s="1"/>
      <c r="C3" s="1"/>
      <c r="D3" s="1"/>
      <c r="F3" s="2" t="s">
        <v>26</v>
      </c>
    </row>
    <row r="4" spans="1:12" x14ac:dyDescent="0.2">
      <c r="A4" s="1"/>
      <c r="B4" s="1"/>
      <c r="C4" s="1"/>
      <c r="D4" s="1"/>
      <c r="F4" s="2" t="s">
        <v>8</v>
      </c>
    </row>
    <row r="5" spans="1:12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 ht="15" x14ac:dyDescent="0.25">
      <c r="A6" s="39" t="s">
        <v>20</v>
      </c>
      <c r="B6" s="39"/>
      <c r="C6" s="39"/>
      <c r="D6" s="39"/>
      <c r="E6" s="39"/>
      <c r="F6" s="39"/>
      <c r="G6" s="39"/>
      <c r="H6" s="39"/>
      <c r="I6" s="39"/>
      <c r="J6" s="39"/>
      <c r="K6" s="40"/>
    </row>
    <row r="7" spans="1:12" ht="15" x14ac:dyDescent="0.25">
      <c r="A7" s="39" t="s">
        <v>17</v>
      </c>
      <c r="B7" s="39"/>
      <c r="C7" s="39"/>
      <c r="D7" s="39"/>
      <c r="E7" s="39"/>
      <c r="F7" s="39"/>
      <c r="G7" s="39"/>
      <c r="H7" s="39"/>
      <c r="I7" s="39"/>
      <c r="J7" s="39"/>
      <c r="K7" s="40"/>
    </row>
    <row r="8" spans="1:12" ht="15" x14ac:dyDescent="0.25">
      <c r="A8" s="41" t="s">
        <v>9</v>
      </c>
      <c r="B8" s="41"/>
      <c r="C8" s="41"/>
      <c r="D8" s="41"/>
      <c r="E8" s="41"/>
      <c r="F8" s="41"/>
      <c r="G8" s="41"/>
      <c r="H8" s="41"/>
      <c r="I8" s="41"/>
      <c r="J8" s="41"/>
      <c r="K8" s="42"/>
    </row>
    <row r="9" spans="1:12" x14ac:dyDescent="0.2">
      <c r="A9" s="2"/>
      <c r="B9" s="1"/>
      <c r="C9" s="1"/>
      <c r="D9" s="21"/>
      <c r="E9" s="1"/>
      <c r="F9" s="1"/>
      <c r="G9" s="1"/>
      <c r="H9" s="1"/>
      <c r="I9" s="1"/>
      <c r="J9" s="1"/>
    </row>
    <row r="10" spans="1:12" x14ac:dyDescent="0.2">
      <c r="A10" s="1" t="s">
        <v>10</v>
      </c>
      <c r="B10" s="1"/>
      <c r="C10" s="1"/>
      <c r="D10" s="2"/>
      <c r="E10" s="1"/>
      <c r="F10" s="1"/>
      <c r="G10" s="1"/>
      <c r="K10" s="20" t="s">
        <v>21</v>
      </c>
    </row>
    <row r="11" spans="1:12" ht="45.75" customHeight="1" x14ac:dyDescent="0.2">
      <c r="A11" s="7" t="s">
        <v>0</v>
      </c>
      <c r="B11" s="8"/>
      <c r="C11" s="8" t="s">
        <v>1</v>
      </c>
      <c r="D11" s="8" t="s">
        <v>6</v>
      </c>
      <c r="E11" s="8" t="s">
        <v>2</v>
      </c>
      <c r="F11" s="9" t="s">
        <v>4</v>
      </c>
      <c r="G11" s="8" t="s">
        <v>5</v>
      </c>
      <c r="H11" s="10" t="s">
        <v>3</v>
      </c>
      <c r="I11" s="28" t="s">
        <v>27</v>
      </c>
      <c r="J11" s="28" t="s">
        <v>28</v>
      </c>
      <c r="K11" s="34" t="s">
        <v>29</v>
      </c>
    </row>
    <row r="12" spans="1:12" ht="104.25" customHeight="1" x14ac:dyDescent="0.2">
      <c r="A12" s="24">
        <v>1</v>
      </c>
      <c r="B12" s="25">
        <v>35</v>
      </c>
      <c r="C12" s="35" t="s">
        <v>22</v>
      </c>
      <c r="D12" s="35" t="s">
        <v>23</v>
      </c>
      <c r="E12" s="32" t="s">
        <v>24</v>
      </c>
      <c r="F12" s="33">
        <v>1000</v>
      </c>
      <c r="G12" s="33">
        <v>655</v>
      </c>
      <c r="H12" s="26">
        <f>F12*G12</f>
        <v>655000</v>
      </c>
      <c r="I12" s="29">
        <v>540</v>
      </c>
      <c r="J12" s="29">
        <v>554</v>
      </c>
      <c r="K12" s="27">
        <v>544</v>
      </c>
      <c r="L12" s="5">
        <f>I12*F12</f>
        <v>540000</v>
      </c>
    </row>
    <row r="13" spans="1:12" ht="13.5" customHeight="1" x14ac:dyDescent="0.2">
      <c r="A13" s="11"/>
      <c r="B13" s="12"/>
      <c r="C13" s="13"/>
      <c r="D13" s="13"/>
      <c r="E13" s="13"/>
      <c r="F13" s="13"/>
      <c r="G13" s="14"/>
      <c r="H13" s="15"/>
      <c r="I13" s="15"/>
      <c r="J13" s="15"/>
      <c r="K13" s="16"/>
      <c r="L13" s="5">
        <f>SUM(L12:L12)</f>
        <v>540000</v>
      </c>
    </row>
    <row r="14" spans="1:12" x14ac:dyDescent="0.2">
      <c r="C14" s="43" t="s">
        <v>11</v>
      </c>
      <c r="D14" s="43"/>
      <c r="E14" s="43"/>
      <c r="F14" s="43"/>
      <c r="G14" s="43"/>
      <c r="H14" s="43"/>
      <c r="I14" s="23"/>
      <c r="J14" s="31"/>
      <c r="K14" s="4"/>
    </row>
    <row r="15" spans="1:12" ht="19.5" customHeight="1" x14ac:dyDescent="0.2">
      <c r="A15" s="3" t="s">
        <v>12</v>
      </c>
      <c r="C15" s="43" t="s">
        <v>30</v>
      </c>
      <c r="D15" s="43"/>
      <c r="E15" s="43"/>
      <c r="F15" s="43"/>
      <c r="G15" s="43"/>
      <c r="H15" s="43"/>
      <c r="I15" s="43"/>
      <c r="J15" s="43"/>
      <c r="K15" s="43"/>
    </row>
    <row r="16" spans="1:12" ht="24" customHeight="1" x14ac:dyDescent="0.2">
      <c r="A16" s="3" t="s">
        <v>13</v>
      </c>
      <c r="C16" s="38" t="s">
        <v>14</v>
      </c>
      <c r="D16" s="38"/>
      <c r="E16" s="38"/>
      <c r="F16" s="38"/>
      <c r="G16" s="38"/>
      <c r="H16" s="38"/>
      <c r="I16" s="38"/>
      <c r="J16" s="38"/>
      <c r="K16" s="38"/>
    </row>
    <row r="17" spans="1:11" ht="12.75" customHeight="1" x14ac:dyDescent="0.2">
      <c r="A17" s="3"/>
      <c r="C17" s="6"/>
      <c r="D17" s="6"/>
      <c r="E17" s="6"/>
      <c r="F17" s="6"/>
      <c r="G17" s="6"/>
      <c r="H17" s="6"/>
      <c r="I17" s="22"/>
      <c r="J17" s="30"/>
      <c r="K17" s="6"/>
    </row>
    <row r="18" spans="1:11" ht="12.75" x14ac:dyDescent="0.2">
      <c r="C18" s="36" t="s">
        <v>31</v>
      </c>
      <c r="D18" s="37"/>
      <c r="E18" s="17" t="s">
        <v>32</v>
      </c>
      <c r="F18" s="30"/>
    </row>
    <row r="19" spans="1:11" ht="12.75" x14ac:dyDescent="0.2">
      <c r="C19" s="18"/>
      <c r="D19" s="18"/>
      <c r="E19" s="18"/>
    </row>
    <row r="20" spans="1:11" ht="12.75" x14ac:dyDescent="0.2">
      <c r="C20" s="36" t="s">
        <v>18</v>
      </c>
      <c r="D20" s="37"/>
      <c r="E20" s="17" t="s">
        <v>19</v>
      </c>
    </row>
    <row r="21" spans="1:11" ht="12.75" x14ac:dyDescent="0.2">
      <c r="C21" s="19"/>
      <c r="D21" s="19"/>
      <c r="E21" s="19"/>
    </row>
    <row r="22" spans="1:11" ht="12.75" x14ac:dyDescent="0.2">
      <c r="C22" s="19" t="s">
        <v>15</v>
      </c>
      <c r="D22" s="19"/>
      <c r="E22" s="19" t="s">
        <v>16</v>
      </c>
    </row>
  </sheetData>
  <mergeCells count="8">
    <mergeCell ref="C20:D20"/>
    <mergeCell ref="C16:K16"/>
    <mergeCell ref="A6:K6"/>
    <mergeCell ref="A7:K7"/>
    <mergeCell ref="A8:K8"/>
    <mergeCell ref="C14:H14"/>
    <mergeCell ref="C15:K15"/>
    <mergeCell ref="C18:D18"/>
  </mergeCells>
  <dataValidations xWindow="1205" yWindow="509" count="1">
    <dataValidation allowBlank="1" showInputMessage="1" showErrorMessage="1" prompt="Введите наименование на гос.языке" sqref="C14:C15 E13:F13 D21:D22 C20:C22"/>
  </dataValidations>
  <pageMargins left="0.31496062992125984" right="0" top="0.55118110236220474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Министерство Здравоохранения РК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гос закуп2</cp:lastModifiedBy>
  <cp:lastPrinted>2023-08-22T05:40:17Z</cp:lastPrinted>
  <dcterms:created xsi:type="dcterms:W3CDTF">2014-01-13T07:26:03Z</dcterms:created>
  <dcterms:modified xsi:type="dcterms:W3CDTF">2023-08-22T09:22:49Z</dcterms:modified>
</cp:coreProperties>
</file>